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0" yWindow="0" windowWidth="19200" windowHeight="8175" tabRatio="813" firstSheet="4" activeTab="6"/>
  </bookViews>
  <sheets>
    <sheet name="【様式Ⅳ-2A-⑤】資金調達計画" sheetId="22" r:id="rId1"/>
    <sheet name="【様式Ⅳ-2A-⑦】事業収支計画" sheetId="17" r:id="rId2"/>
    <sheet name="【様式Ⅳ-2A-⑧】初期投資費内訳書" sheetId="18" r:id="rId3"/>
    <sheet name="【様式Ⅳ-2A-⑨】追加投資費内訳書" sheetId="26" r:id="rId4"/>
    <sheet name="【様式Ⅳ-2A-⑩】収入内訳書" sheetId="29" r:id="rId5"/>
    <sheet name="【様式Ⅳ-2A-⑪】 維持管理運営業務費内訳書（必須施設）" sheetId="19" r:id="rId6"/>
    <sheet name="【様式Ⅳ-2A-⑫】 維持管理運営業務費内訳書（任意施設）" sheetId="28" r:id="rId7"/>
  </sheets>
  <definedNames>
    <definedName name="_xlnm.Print_Area" localSheetId="0">'【様式Ⅳ-2A-⑤】資金調達計画'!$A$1:$E$56</definedName>
    <definedName name="_xlnm.Print_Area" localSheetId="1">'【様式Ⅳ-2A-⑦】事業収支計画'!$A:$Y</definedName>
    <definedName name="_xlnm.Print_Area" localSheetId="2">'【様式Ⅳ-2A-⑧】初期投資費内訳書'!$A$1:$I$64</definedName>
    <definedName name="_xlnm.Print_Area" localSheetId="3">'【様式Ⅳ-2A-⑨】追加投資費内訳書'!$A$1:$J$33</definedName>
    <definedName name="_xlnm.Print_Area" localSheetId="4">'【様式Ⅳ-2A-⑩】収入内訳書'!$A:$W</definedName>
    <definedName name="_xlnm.Print_Area" localSheetId="5">'【様式Ⅳ-2A-⑪】 維持管理運営業務費内訳書（必須施設）'!$A$1:$W$59</definedName>
    <definedName name="_xlnm.Print_Area" localSheetId="6">'【様式Ⅳ-2A-⑫】 維持管理運営業務費内訳書（任意施設）'!$A$1:$W$59</definedName>
  </definedNames>
  <calcPr calcId="162913"/>
</workbook>
</file>

<file path=xl/calcChain.xml><?xml version="1.0" encoding="utf-8"?>
<calcChain xmlns="http://schemas.openxmlformats.org/spreadsheetml/2006/main">
  <c r="E12" i="18" l="1"/>
  <c r="I41" i="17" l="1"/>
  <c r="I50" i="17"/>
  <c r="F50" i="17"/>
  <c r="V41" i="17" l="1"/>
  <c r="U41" i="17"/>
  <c r="T41" i="17"/>
  <c r="S41" i="17"/>
  <c r="R41" i="17"/>
  <c r="Q41" i="17"/>
  <c r="P41" i="17"/>
  <c r="O41" i="17"/>
  <c r="N41" i="17"/>
  <c r="M41" i="17"/>
  <c r="L41" i="17"/>
  <c r="K41" i="17"/>
  <c r="J41" i="17"/>
  <c r="H41" i="17"/>
  <c r="G41" i="17"/>
  <c r="F41" i="17"/>
  <c r="W47" i="17"/>
  <c r="W40" i="17"/>
  <c r="W24" i="17" l="1"/>
  <c r="W23" i="17"/>
  <c r="V25" i="17"/>
  <c r="U25" i="17"/>
  <c r="T25" i="17"/>
  <c r="S25" i="17"/>
  <c r="R25" i="17"/>
  <c r="Q25" i="17"/>
  <c r="P25" i="17"/>
  <c r="O25" i="17"/>
  <c r="N25" i="17"/>
  <c r="M25" i="17"/>
  <c r="L25" i="17"/>
  <c r="K25" i="17"/>
  <c r="J25" i="17"/>
  <c r="I25" i="17"/>
  <c r="H25" i="17"/>
  <c r="G25" i="17"/>
  <c r="F25" i="17"/>
  <c r="W25" i="17" s="1"/>
  <c r="G14" i="17"/>
  <c r="F14" i="17"/>
  <c r="F13" i="17"/>
  <c r="F19" i="17" l="1"/>
  <c r="F27" i="17" s="1"/>
  <c r="F31" i="17"/>
  <c r="F44" i="17"/>
  <c r="E14" i="22"/>
  <c r="C14" i="22"/>
  <c r="F52" i="18"/>
  <c r="E52" i="18"/>
  <c r="F49" i="18"/>
  <c r="E49" i="18"/>
  <c r="F46" i="18"/>
  <c r="E46" i="18"/>
  <c r="F40" i="18"/>
  <c r="E40" i="18"/>
  <c r="F37" i="18"/>
  <c r="E37" i="18"/>
  <c r="F34" i="18"/>
  <c r="E34" i="18"/>
  <c r="F27" i="18"/>
  <c r="E27" i="18"/>
  <c r="F24" i="18"/>
  <c r="E24" i="18"/>
  <c r="F21" i="18"/>
  <c r="E21" i="18"/>
  <c r="F9" i="18"/>
  <c r="E9" i="18"/>
  <c r="F6" i="18"/>
  <c r="E6" i="18"/>
  <c r="F12" i="18"/>
  <c r="F55" i="18" l="1"/>
  <c r="F28" i="17"/>
  <c r="F32" i="17" s="1"/>
  <c r="F34" i="17" s="1"/>
  <c r="F51" i="17" s="1"/>
  <c r="F53" i="17" s="1"/>
  <c r="G52" i="17" s="1"/>
  <c r="G24" i="18"/>
  <c r="G40" i="18"/>
  <c r="G49" i="18"/>
  <c r="G6" i="18"/>
  <c r="G21" i="18"/>
  <c r="G27" i="18"/>
  <c r="G37" i="18"/>
  <c r="G46" i="18"/>
  <c r="G52" i="18"/>
  <c r="F30" i="18"/>
  <c r="G12" i="18"/>
  <c r="G9" i="18"/>
  <c r="E30" i="18"/>
  <c r="G34" i="18"/>
  <c r="E55" i="18"/>
  <c r="G55" i="18" s="1"/>
  <c r="V14" i="29"/>
  <c r="V11" i="29"/>
  <c r="V8" i="29"/>
  <c r="V7" i="29" l="1"/>
  <c r="G30" i="18"/>
  <c r="V19" i="17"/>
  <c r="U19" i="17"/>
  <c r="T19" i="17"/>
  <c r="S19" i="17"/>
  <c r="R19" i="17"/>
  <c r="Q19" i="17"/>
  <c r="P19" i="17"/>
  <c r="O19" i="17"/>
  <c r="N19" i="17"/>
  <c r="M19" i="17"/>
  <c r="L19" i="17"/>
  <c r="K19" i="17"/>
  <c r="J19" i="17"/>
  <c r="I19" i="17"/>
  <c r="H19" i="17"/>
  <c r="G19" i="17"/>
  <c r="G27" i="17" s="1"/>
  <c r="V14" i="17"/>
  <c r="V27" i="17" s="1"/>
  <c r="U14" i="17"/>
  <c r="U27" i="17" s="1"/>
  <c r="T14" i="17"/>
  <c r="T27" i="17" s="1"/>
  <c r="S14" i="17"/>
  <c r="S27" i="17" s="1"/>
  <c r="R14" i="17"/>
  <c r="R27" i="17" s="1"/>
  <c r="Q14" i="17"/>
  <c r="Q27" i="17" s="1"/>
  <c r="P14" i="17"/>
  <c r="P27" i="17" s="1"/>
  <c r="O14" i="17"/>
  <c r="O27" i="17" s="1"/>
  <c r="N14" i="17"/>
  <c r="N27" i="17" s="1"/>
  <c r="M14" i="17"/>
  <c r="M27" i="17" s="1"/>
  <c r="L14" i="17"/>
  <c r="L27" i="17" s="1"/>
  <c r="K14" i="17"/>
  <c r="K27" i="17" s="1"/>
  <c r="J14" i="17"/>
  <c r="J27" i="17" s="1"/>
  <c r="I14" i="17"/>
  <c r="I27" i="17" s="1"/>
  <c r="H14" i="17"/>
  <c r="H27" i="17" s="1"/>
  <c r="H31" i="17"/>
  <c r="U51" i="28"/>
  <c r="S51" i="28"/>
  <c r="R51" i="28"/>
  <c r="Q51" i="28"/>
  <c r="P51" i="28"/>
  <c r="O51" i="28"/>
  <c r="N51" i="28"/>
  <c r="M51" i="28"/>
  <c r="L51" i="28"/>
  <c r="K51" i="28"/>
  <c r="J51" i="28"/>
  <c r="I51" i="28"/>
  <c r="H51" i="28"/>
  <c r="G51" i="28"/>
  <c r="F51" i="28"/>
  <c r="E51" i="28"/>
  <c r="U48" i="28"/>
  <c r="S48" i="28"/>
  <c r="R48" i="28"/>
  <c r="Q48" i="28"/>
  <c r="P48" i="28"/>
  <c r="O48" i="28"/>
  <c r="N48" i="28"/>
  <c r="M48" i="28"/>
  <c r="L48" i="28"/>
  <c r="K48" i="28"/>
  <c r="J48" i="28"/>
  <c r="I48" i="28"/>
  <c r="H48" i="28"/>
  <c r="G48" i="28"/>
  <c r="F48" i="28"/>
  <c r="E48" i="28"/>
  <c r="U45" i="28"/>
  <c r="S45" i="28"/>
  <c r="R45" i="28"/>
  <c r="Q45" i="28"/>
  <c r="P45" i="28"/>
  <c r="O45" i="28"/>
  <c r="N45" i="28"/>
  <c r="M45" i="28"/>
  <c r="L45" i="28"/>
  <c r="K45" i="28"/>
  <c r="J45" i="28"/>
  <c r="I45" i="28"/>
  <c r="H45" i="28"/>
  <c r="G45" i="28"/>
  <c r="F45" i="28"/>
  <c r="E45" i="28"/>
  <c r="U42" i="28"/>
  <c r="S42" i="28"/>
  <c r="R42" i="28"/>
  <c r="Q42" i="28"/>
  <c r="P42" i="28"/>
  <c r="O42" i="28"/>
  <c r="N42" i="28"/>
  <c r="M42" i="28"/>
  <c r="L42" i="28"/>
  <c r="K42" i="28"/>
  <c r="J42" i="28"/>
  <c r="I42" i="28"/>
  <c r="H42" i="28"/>
  <c r="G42" i="28"/>
  <c r="F42" i="28"/>
  <c r="E42" i="28"/>
  <c r="U39" i="28"/>
  <c r="S39" i="28"/>
  <c r="R39" i="28"/>
  <c r="Q39" i="28"/>
  <c r="P39" i="28"/>
  <c r="O39" i="28"/>
  <c r="N39" i="28"/>
  <c r="M39" i="28"/>
  <c r="L39" i="28"/>
  <c r="K39" i="28"/>
  <c r="J39" i="28"/>
  <c r="I39" i="28"/>
  <c r="H39" i="28"/>
  <c r="G39" i="28"/>
  <c r="F39" i="28"/>
  <c r="E39" i="28"/>
  <c r="U36" i="28"/>
  <c r="S36" i="28"/>
  <c r="R36" i="28"/>
  <c r="Q36" i="28"/>
  <c r="P36" i="28"/>
  <c r="O36" i="28"/>
  <c r="N36" i="28"/>
  <c r="M36" i="28"/>
  <c r="L36" i="28"/>
  <c r="K36" i="28"/>
  <c r="J36" i="28"/>
  <c r="I36" i="28"/>
  <c r="H36" i="28"/>
  <c r="G36" i="28"/>
  <c r="F36" i="28"/>
  <c r="E36" i="28"/>
  <c r="U33" i="28"/>
  <c r="S33" i="28"/>
  <c r="R33" i="28"/>
  <c r="Q33" i="28"/>
  <c r="P33" i="28"/>
  <c r="O33" i="28"/>
  <c r="O29" i="28" s="1"/>
  <c r="N33" i="28"/>
  <c r="M33" i="28"/>
  <c r="L33" i="28"/>
  <c r="K33" i="28"/>
  <c r="J33" i="28"/>
  <c r="I33" i="28"/>
  <c r="H33" i="28"/>
  <c r="G33" i="28"/>
  <c r="G29" i="28" s="1"/>
  <c r="F33" i="28"/>
  <c r="E33" i="28"/>
  <c r="U30" i="28"/>
  <c r="S30" i="28"/>
  <c r="S29" i="28" s="1"/>
  <c r="R30" i="28"/>
  <c r="R29" i="28"/>
  <c r="Q30" i="28"/>
  <c r="P30" i="28"/>
  <c r="O30" i="28"/>
  <c r="N30" i="28"/>
  <c r="N29" i="28" s="1"/>
  <c r="M30" i="28"/>
  <c r="L30" i="28"/>
  <c r="L29" i="28" s="1"/>
  <c r="K30" i="28"/>
  <c r="K29" i="28" s="1"/>
  <c r="J30" i="28"/>
  <c r="J29" i="28"/>
  <c r="I30" i="28"/>
  <c r="I29" i="28" s="1"/>
  <c r="H30" i="28"/>
  <c r="G30" i="28"/>
  <c r="F30" i="28"/>
  <c r="F29" i="28" s="1"/>
  <c r="E30" i="28"/>
  <c r="U29" i="28"/>
  <c r="Q29" i="28"/>
  <c r="M29" i="28"/>
  <c r="E29" i="28"/>
  <c r="U26" i="28"/>
  <c r="S26" i="28"/>
  <c r="R26" i="28"/>
  <c r="Q26" i="28"/>
  <c r="P26" i="28"/>
  <c r="O26" i="28"/>
  <c r="N26" i="28"/>
  <c r="M26" i="28"/>
  <c r="L26" i="28"/>
  <c r="K26" i="28"/>
  <c r="J26" i="28"/>
  <c r="I26" i="28"/>
  <c r="H26" i="28"/>
  <c r="G26" i="28"/>
  <c r="F26" i="28"/>
  <c r="E26" i="28"/>
  <c r="U23" i="28"/>
  <c r="S23" i="28"/>
  <c r="R23" i="28"/>
  <c r="Q23" i="28"/>
  <c r="P23" i="28"/>
  <c r="O23" i="28"/>
  <c r="N23" i="28"/>
  <c r="M23" i="28"/>
  <c r="L23" i="28"/>
  <c r="K23" i="28"/>
  <c r="J23" i="28"/>
  <c r="I23" i="28"/>
  <c r="H23" i="28"/>
  <c r="G23" i="28"/>
  <c r="F23" i="28"/>
  <c r="E23" i="28"/>
  <c r="U20" i="28"/>
  <c r="S20" i="28"/>
  <c r="R20" i="28"/>
  <c r="Q20" i="28"/>
  <c r="P20" i="28"/>
  <c r="O20" i="28"/>
  <c r="N20" i="28"/>
  <c r="M20" i="28"/>
  <c r="L20" i="28"/>
  <c r="K20" i="28"/>
  <c r="J20" i="28"/>
  <c r="I20" i="28"/>
  <c r="H20" i="28"/>
  <c r="G20" i="28"/>
  <c r="F20" i="28"/>
  <c r="E20" i="28"/>
  <c r="U17" i="28"/>
  <c r="S17" i="28"/>
  <c r="R17" i="28"/>
  <c r="Q17" i="28"/>
  <c r="P17" i="28"/>
  <c r="O17" i="28"/>
  <c r="N17" i="28"/>
  <c r="M17" i="28"/>
  <c r="L17" i="28"/>
  <c r="K17" i="28"/>
  <c r="J17" i="28"/>
  <c r="I17" i="28"/>
  <c r="H17" i="28"/>
  <c r="G17" i="28"/>
  <c r="F17" i="28"/>
  <c r="E17" i="28"/>
  <c r="U14" i="28"/>
  <c r="S14" i="28"/>
  <c r="R14" i="28"/>
  <c r="Q14" i="28"/>
  <c r="P14" i="28"/>
  <c r="O14" i="28"/>
  <c r="N14" i="28"/>
  <c r="M14" i="28"/>
  <c r="L14" i="28"/>
  <c r="K14" i="28"/>
  <c r="J14" i="28"/>
  <c r="I14" i="28"/>
  <c r="H14" i="28"/>
  <c r="G14" i="28"/>
  <c r="F14" i="28"/>
  <c r="E14" i="28"/>
  <c r="U11" i="28"/>
  <c r="S11" i="28"/>
  <c r="R11" i="28"/>
  <c r="Q11" i="28"/>
  <c r="Q7" i="28" s="1"/>
  <c r="P11" i="28"/>
  <c r="O11" i="28"/>
  <c r="N11" i="28"/>
  <c r="M11" i="28"/>
  <c r="L11" i="28"/>
  <c r="K11" i="28"/>
  <c r="J11" i="28"/>
  <c r="I11" i="28"/>
  <c r="I7" i="28" s="1"/>
  <c r="H11" i="28"/>
  <c r="G11" i="28"/>
  <c r="F11" i="28"/>
  <c r="E11" i="28"/>
  <c r="U8" i="28"/>
  <c r="S8" i="28"/>
  <c r="S7" i="28"/>
  <c r="R8" i="28"/>
  <c r="R7" i="28" s="1"/>
  <c r="Q8" i="28"/>
  <c r="P8" i="28"/>
  <c r="O8" i="28"/>
  <c r="O7" i="28" s="1"/>
  <c r="N8" i="28"/>
  <c r="N7" i="28"/>
  <c r="M8" i="28"/>
  <c r="M7" i="28" s="1"/>
  <c r="L8" i="28"/>
  <c r="K8" i="28"/>
  <c r="K7" i="28"/>
  <c r="J8" i="28"/>
  <c r="J7" i="28" s="1"/>
  <c r="I8" i="28"/>
  <c r="H8" i="28"/>
  <c r="G8" i="28"/>
  <c r="G7" i="28" s="1"/>
  <c r="F8" i="28"/>
  <c r="F7" i="28"/>
  <c r="E8" i="28"/>
  <c r="E7" i="28" s="1"/>
  <c r="U7" i="28"/>
  <c r="L7" i="28"/>
  <c r="M29" i="19"/>
  <c r="M7" i="19"/>
  <c r="U34" i="29"/>
  <c r="U33" i="29" s="1"/>
  <c r="S34" i="29"/>
  <c r="S33" i="29" s="1"/>
  <c r="R34" i="29"/>
  <c r="R33" i="29" s="1"/>
  <c r="Q34" i="29"/>
  <c r="Q33" i="29" s="1"/>
  <c r="P34" i="29"/>
  <c r="P33" i="29" s="1"/>
  <c r="O34" i="29"/>
  <c r="O33" i="29" s="1"/>
  <c r="N34" i="29"/>
  <c r="N33" i="29" s="1"/>
  <c r="M34" i="29"/>
  <c r="M33" i="29" s="1"/>
  <c r="L34" i="29"/>
  <c r="L33" i="29" s="1"/>
  <c r="K34" i="29"/>
  <c r="K33" i="29" s="1"/>
  <c r="J34" i="29"/>
  <c r="J33" i="29" s="1"/>
  <c r="I34" i="29"/>
  <c r="I33" i="29" s="1"/>
  <c r="H34" i="29"/>
  <c r="H33" i="29" s="1"/>
  <c r="G34" i="29"/>
  <c r="G33" i="29" s="1"/>
  <c r="G30" i="29"/>
  <c r="G27" i="29"/>
  <c r="G24" i="29"/>
  <c r="G21" i="29"/>
  <c r="G18" i="29"/>
  <c r="G8" i="29"/>
  <c r="U30" i="29"/>
  <c r="S30" i="29"/>
  <c r="R30" i="29"/>
  <c r="Q30" i="29"/>
  <c r="P30" i="29"/>
  <c r="O30" i="29"/>
  <c r="N30" i="29"/>
  <c r="M30" i="29"/>
  <c r="L30" i="29"/>
  <c r="K30" i="29"/>
  <c r="J30" i="29"/>
  <c r="I30" i="29"/>
  <c r="H30" i="29"/>
  <c r="U27" i="29"/>
  <c r="S27" i="29"/>
  <c r="R27" i="29"/>
  <c r="Q27" i="29"/>
  <c r="P27" i="29"/>
  <c r="O27" i="29"/>
  <c r="N27" i="29"/>
  <c r="M27" i="29"/>
  <c r="L27" i="29"/>
  <c r="K27" i="29"/>
  <c r="J27" i="29"/>
  <c r="I27" i="29"/>
  <c r="H27" i="29"/>
  <c r="U24" i="29"/>
  <c r="S24" i="29"/>
  <c r="R24" i="29"/>
  <c r="Q24" i="29"/>
  <c r="P24" i="29"/>
  <c r="O24" i="29"/>
  <c r="N24" i="29"/>
  <c r="M24" i="29"/>
  <c r="L24" i="29"/>
  <c r="K24" i="29"/>
  <c r="J24" i="29"/>
  <c r="I24" i="29"/>
  <c r="H24" i="29"/>
  <c r="U21" i="29"/>
  <c r="S21" i="29"/>
  <c r="R21" i="29"/>
  <c r="Q21" i="29"/>
  <c r="P21" i="29"/>
  <c r="O21" i="29"/>
  <c r="N21" i="29"/>
  <c r="M21" i="29"/>
  <c r="L21" i="29"/>
  <c r="K21" i="29"/>
  <c r="J21" i="29"/>
  <c r="I21" i="29"/>
  <c r="H21" i="29"/>
  <c r="U18" i="29"/>
  <c r="S18" i="29"/>
  <c r="S17" i="29" s="1"/>
  <c r="R18" i="29"/>
  <c r="Q18" i="29"/>
  <c r="P18" i="29"/>
  <c r="O18" i="29"/>
  <c r="N18" i="29"/>
  <c r="M18" i="29"/>
  <c r="L18" i="29"/>
  <c r="K18" i="29"/>
  <c r="J18" i="29"/>
  <c r="I18" i="29"/>
  <c r="H18" i="29"/>
  <c r="U14" i="29"/>
  <c r="S14" i="29"/>
  <c r="R14" i="29"/>
  <c r="Q14" i="29"/>
  <c r="P14" i="29"/>
  <c r="O14" i="29"/>
  <c r="N14" i="29"/>
  <c r="M14" i="29"/>
  <c r="L14" i="29"/>
  <c r="K14" i="29"/>
  <c r="J14" i="29"/>
  <c r="I14" i="29"/>
  <c r="H14" i="29"/>
  <c r="G14" i="29"/>
  <c r="U11" i="29"/>
  <c r="S11" i="29"/>
  <c r="R11" i="29"/>
  <c r="Q11" i="29"/>
  <c r="P11" i="29"/>
  <c r="O11" i="29"/>
  <c r="N11" i="29"/>
  <c r="M11" i="29"/>
  <c r="L11" i="29"/>
  <c r="K11" i="29"/>
  <c r="J11" i="29"/>
  <c r="I11" i="29"/>
  <c r="H11" i="29"/>
  <c r="G11" i="29"/>
  <c r="R8" i="29"/>
  <c r="U8" i="29"/>
  <c r="S8" i="29"/>
  <c r="Q8" i="29"/>
  <c r="P8" i="29"/>
  <c r="O8" i="29"/>
  <c r="N8" i="29"/>
  <c r="M8" i="29"/>
  <c r="L8" i="29"/>
  <c r="K8" i="29"/>
  <c r="J8" i="29"/>
  <c r="I8" i="29"/>
  <c r="H8" i="29"/>
  <c r="V34" i="29"/>
  <c r="V33" i="29" s="1"/>
  <c r="V53" i="28"/>
  <c r="V52" i="28"/>
  <c r="V50" i="28"/>
  <c r="V49" i="28"/>
  <c r="V47" i="28"/>
  <c r="V46" i="28"/>
  <c r="V44" i="28"/>
  <c r="V43" i="28"/>
  <c r="V41" i="28"/>
  <c r="V40" i="28"/>
  <c r="V38" i="28"/>
  <c r="V37" i="28"/>
  <c r="V35" i="28"/>
  <c r="V34" i="28"/>
  <c r="V33" i="28" s="1"/>
  <c r="V32" i="28"/>
  <c r="V30" i="28" s="1"/>
  <c r="V31" i="28"/>
  <c r="V28" i="28"/>
  <c r="V27" i="28"/>
  <c r="V26" i="28" s="1"/>
  <c r="V25" i="28"/>
  <c r="V23" i="28" s="1"/>
  <c r="V24" i="28"/>
  <c r="V22" i="28"/>
  <c r="V21" i="28"/>
  <c r="V20" i="28"/>
  <c r="V19" i="28"/>
  <c r="V18" i="28"/>
  <c r="V16" i="28"/>
  <c r="V15" i="28"/>
  <c r="V14" i="28" s="1"/>
  <c r="V13" i="28"/>
  <c r="V12" i="28"/>
  <c r="V11" i="28"/>
  <c r="V10" i="28"/>
  <c r="V8" i="28" s="1"/>
  <c r="V9" i="28"/>
  <c r="U51" i="19"/>
  <c r="S51" i="19"/>
  <c r="R51" i="19"/>
  <c r="Q51" i="19"/>
  <c r="P51" i="19"/>
  <c r="O51" i="19"/>
  <c r="N51" i="19"/>
  <c r="M51" i="19"/>
  <c r="L51" i="19"/>
  <c r="K51" i="19"/>
  <c r="J51" i="19"/>
  <c r="I51" i="19"/>
  <c r="H51" i="19"/>
  <c r="G51" i="19"/>
  <c r="F51" i="19"/>
  <c r="E51" i="19"/>
  <c r="U48" i="19"/>
  <c r="S48" i="19"/>
  <c r="R48" i="19"/>
  <c r="Q48" i="19"/>
  <c r="P48" i="19"/>
  <c r="O48" i="19"/>
  <c r="N48" i="19"/>
  <c r="M48" i="19"/>
  <c r="L48" i="19"/>
  <c r="K48" i="19"/>
  <c r="J48" i="19"/>
  <c r="I48" i="19"/>
  <c r="H48" i="19"/>
  <c r="G48" i="19"/>
  <c r="F48" i="19"/>
  <c r="E48" i="19"/>
  <c r="U45" i="19"/>
  <c r="S45" i="19"/>
  <c r="R45" i="19"/>
  <c r="Q45" i="19"/>
  <c r="P45" i="19"/>
  <c r="O45" i="19"/>
  <c r="N45" i="19"/>
  <c r="M45" i="19"/>
  <c r="L45" i="19"/>
  <c r="K45" i="19"/>
  <c r="J45" i="19"/>
  <c r="I45" i="19"/>
  <c r="H45" i="19"/>
  <c r="G45" i="19"/>
  <c r="F45" i="19"/>
  <c r="E45" i="19"/>
  <c r="U42" i="19"/>
  <c r="S42" i="19"/>
  <c r="R42" i="19"/>
  <c r="Q42" i="19"/>
  <c r="P42" i="19"/>
  <c r="O42" i="19"/>
  <c r="N42" i="19"/>
  <c r="M42" i="19"/>
  <c r="L42" i="19"/>
  <c r="K42" i="19"/>
  <c r="J42" i="19"/>
  <c r="I42" i="19"/>
  <c r="H42" i="19"/>
  <c r="G42" i="19"/>
  <c r="F42" i="19"/>
  <c r="E42" i="19"/>
  <c r="U39" i="19"/>
  <c r="S39" i="19"/>
  <c r="R39" i="19"/>
  <c r="Q39" i="19"/>
  <c r="P39" i="19"/>
  <c r="O39" i="19"/>
  <c r="N39" i="19"/>
  <c r="M39" i="19"/>
  <c r="L39" i="19"/>
  <c r="K39" i="19"/>
  <c r="J39" i="19"/>
  <c r="I39" i="19"/>
  <c r="H39" i="19"/>
  <c r="G39" i="19"/>
  <c r="F39" i="19"/>
  <c r="E39" i="19"/>
  <c r="U36" i="19"/>
  <c r="S36" i="19"/>
  <c r="R36" i="19"/>
  <c r="Q36" i="19"/>
  <c r="P36" i="19"/>
  <c r="O36" i="19"/>
  <c r="N36" i="19"/>
  <c r="M36" i="19"/>
  <c r="L36" i="19"/>
  <c r="K36" i="19"/>
  <c r="J36" i="19"/>
  <c r="I36" i="19"/>
  <c r="H36" i="19"/>
  <c r="G36" i="19"/>
  <c r="F36" i="19"/>
  <c r="E36" i="19"/>
  <c r="U33" i="19"/>
  <c r="S33" i="19"/>
  <c r="R33" i="19"/>
  <c r="Q33" i="19"/>
  <c r="P33" i="19"/>
  <c r="O33" i="19"/>
  <c r="N33" i="19"/>
  <c r="M33" i="19"/>
  <c r="L33" i="19"/>
  <c r="K33" i="19"/>
  <c r="J33" i="19"/>
  <c r="I33" i="19"/>
  <c r="H33" i="19"/>
  <c r="G33" i="19"/>
  <c r="F33" i="19"/>
  <c r="E33" i="19"/>
  <c r="U30" i="19"/>
  <c r="U29" i="19" s="1"/>
  <c r="S30" i="19"/>
  <c r="S29" i="19" s="1"/>
  <c r="R30" i="19"/>
  <c r="R29" i="19" s="1"/>
  <c r="Q30" i="19"/>
  <c r="Q29" i="19" s="1"/>
  <c r="P30" i="19"/>
  <c r="P29" i="19" s="1"/>
  <c r="O30" i="19"/>
  <c r="O29" i="19" s="1"/>
  <c r="N30" i="19"/>
  <c r="N29" i="19" s="1"/>
  <c r="M30" i="19"/>
  <c r="L30" i="19"/>
  <c r="L29" i="19" s="1"/>
  <c r="K30" i="19"/>
  <c r="K29" i="19" s="1"/>
  <c r="J30" i="19"/>
  <c r="J29" i="19" s="1"/>
  <c r="I30" i="19"/>
  <c r="I29" i="19" s="1"/>
  <c r="H30" i="19"/>
  <c r="H29" i="19" s="1"/>
  <c r="G30" i="19"/>
  <c r="G29" i="19" s="1"/>
  <c r="F30" i="19"/>
  <c r="F29" i="19" s="1"/>
  <c r="E30" i="19"/>
  <c r="E29" i="19" s="1"/>
  <c r="U26" i="19"/>
  <c r="S26" i="19"/>
  <c r="R26" i="19"/>
  <c r="Q26" i="19"/>
  <c r="P26" i="19"/>
  <c r="O26" i="19"/>
  <c r="N26" i="19"/>
  <c r="M26" i="19"/>
  <c r="L26" i="19"/>
  <c r="K26" i="19"/>
  <c r="J26" i="19"/>
  <c r="I26" i="19"/>
  <c r="H26" i="19"/>
  <c r="G26" i="19"/>
  <c r="F26" i="19"/>
  <c r="E26" i="19"/>
  <c r="U23" i="19"/>
  <c r="S23" i="19"/>
  <c r="R23" i="19"/>
  <c r="Q23" i="19"/>
  <c r="P23" i="19"/>
  <c r="O23" i="19"/>
  <c r="N23" i="19"/>
  <c r="M23" i="19"/>
  <c r="L23" i="19"/>
  <c r="K23" i="19"/>
  <c r="J23" i="19"/>
  <c r="I23" i="19"/>
  <c r="H23" i="19"/>
  <c r="G23" i="19"/>
  <c r="F23" i="19"/>
  <c r="E23" i="19"/>
  <c r="U20" i="19"/>
  <c r="S20" i="19"/>
  <c r="R20" i="19"/>
  <c r="Q20" i="19"/>
  <c r="P20" i="19"/>
  <c r="O20" i="19"/>
  <c r="N20" i="19"/>
  <c r="M20" i="19"/>
  <c r="L20" i="19"/>
  <c r="K20" i="19"/>
  <c r="J20" i="19"/>
  <c r="I20" i="19"/>
  <c r="H20" i="19"/>
  <c r="G20" i="19"/>
  <c r="F20" i="19"/>
  <c r="E20" i="19"/>
  <c r="U17" i="19"/>
  <c r="S17" i="19"/>
  <c r="R17" i="19"/>
  <c r="Q17" i="19"/>
  <c r="P17" i="19"/>
  <c r="O17" i="19"/>
  <c r="N17" i="19"/>
  <c r="M17" i="19"/>
  <c r="L17" i="19"/>
  <c r="K17" i="19"/>
  <c r="J17" i="19"/>
  <c r="I17" i="19"/>
  <c r="H17" i="19"/>
  <c r="G17" i="19"/>
  <c r="F17" i="19"/>
  <c r="E17" i="19"/>
  <c r="U14" i="19"/>
  <c r="S14" i="19"/>
  <c r="R14" i="19"/>
  <c r="Q14" i="19"/>
  <c r="P14" i="19"/>
  <c r="O14" i="19"/>
  <c r="N14" i="19"/>
  <c r="M14" i="19"/>
  <c r="L14" i="19"/>
  <c r="K14" i="19"/>
  <c r="J14" i="19"/>
  <c r="I14" i="19"/>
  <c r="H14" i="19"/>
  <c r="G14" i="19"/>
  <c r="F14" i="19"/>
  <c r="E14" i="19"/>
  <c r="U11" i="19"/>
  <c r="S11" i="19"/>
  <c r="R11" i="19"/>
  <c r="Q11" i="19"/>
  <c r="P11" i="19"/>
  <c r="O11" i="19"/>
  <c r="N11" i="19"/>
  <c r="M11" i="19"/>
  <c r="L11" i="19"/>
  <c r="K11" i="19"/>
  <c r="J11" i="19"/>
  <c r="I11" i="19"/>
  <c r="H11" i="19"/>
  <c r="G11" i="19"/>
  <c r="F11" i="19"/>
  <c r="E11" i="19"/>
  <c r="U8" i="19"/>
  <c r="U7" i="19" s="1"/>
  <c r="S8" i="19"/>
  <c r="S7" i="19" s="1"/>
  <c r="R8" i="19"/>
  <c r="R7" i="19" s="1"/>
  <c r="Q8" i="19"/>
  <c r="Q7" i="19" s="1"/>
  <c r="P8" i="19"/>
  <c r="P7" i="19" s="1"/>
  <c r="O8" i="19"/>
  <c r="O7" i="19" s="1"/>
  <c r="N8" i="19"/>
  <c r="N7" i="19" s="1"/>
  <c r="M8" i="19"/>
  <c r="L8" i="19"/>
  <c r="L7" i="19" s="1"/>
  <c r="K8" i="19"/>
  <c r="K7" i="19" s="1"/>
  <c r="J8" i="19"/>
  <c r="J7" i="19" s="1"/>
  <c r="I8" i="19"/>
  <c r="I7" i="19" s="1"/>
  <c r="H8" i="19"/>
  <c r="H7" i="19" s="1"/>
  <c r="G8" i="19"/>
  <c r="G7" i="19" s="1"/>
  <c r="F8" i="19"/>
  <c r="F7" i="19" s="1"/>
  <c r="E8" i="19"/>
  <c r="E7" i="19" s="1"/>
  <c r="H21" i="26"/>
  <c r="V53" i="19"/>
  <c r="V52" i="19"/>
  <c r="V50" i="19"/>
  <c r="V49" i="19"/>
  <c r="V48" i="19" s="1"/>
  <c r="W16" i="17"/>
  <c r="W17" i="17"/>
  <c r="W18" i="17"/>
  <c r="W20" i="17"/>
  <c r="W21" i="17"/>
  <c r="E23" i="22"/>
  <c r="E20" i="22"/>
  <c r="V47" i="19"/>
  <c r="V46" i="19"/>
  <c r="V45" i="19"/>
  <c r="V44" i="19"/>
  <c r="V43" i="19"/>
  <c r="V42" i="19" s="1"/>
  <c r="V41" i="19"/>
  <c r="V40" i="19"/>
  <c r="V38" i="19"/>
  <c r="V37" i="19"/>
  <c r="V36" i="19" s="1"/>
  <c r="V35" i="19"/>
  <c r="V34" i="19"/>
  <c r="V33" i="19" s="1"/>
  <c r="V32" i="19"/>
  <c r="V31" i="19"/>
  <c r="V30" i="19" s="1"/>
  <c r="V12" i="19"/>
  <c r="V13" i="19"/>
  <c r="V11" i="19" s="1"/>
  <c r="V15" i="19"/>
  <c r="V16" i="19"/>
  <c r="V14" i="19" s="1"/>
  <c r="V18" i="19"/>
  <c r="V19" i="19"/>
  <c r="V21" i="19"/>
  <c r="V22" i="19"/>
  <c r="V20" i="19" s="1"/>
  <c r="V24" i="19"/>
  <c r="V25" i="19"/>
  <c r="V23" i="19" s="1"/>
  <c r="V27" i="19"/>
  <c r="V28" i="19"/>
  <c r="V26" i="19" s="1"/>
  <c r="V10" i="19"/>
  <c r="V9" i="19"/>
  <c r="H13" i="17"/>
  <c r="W12" i="17"/>
  <c r="O13" i="17"/>
  <c r="S13" i="17"/>
  <c r="H50" i="17"/>
  <c r="L50" i="17"/>
  <c r="G13" i="17"/>
  <c r="V50" i="17"/>
  <c r="U50" i="17"/>
  <c r="T50" i="17"/>
  <c r="S50" i="17"/>
  <c r="G50" i="17"/>
  <c r="R50" i="17"/>
  <c r="Q50" i="17"/>
  <c r="P50" i="17"/>
  <c r="O50" i="17"/>
  <c r="N50" i="17"/>
  <c r="M50" i="17"/>
  <c r="K50" i="17"/>
  <c r="J50" i="17"/>
  <c r="W48" i="17"/>
  <c r="W46" i="17"/>
  <c r="W45" i="17"/>
  <c r="V44" i="17"/>
  <c r="U44" i="17"/>
  <c r="T44" i="17"/>
  <c r="S44" i="17"/>
  <c r="R44" i="17"/>
  <c r="Q44" i="17"/>
  <c r="P44" i="17"/>
  <c r="O44" i="17"/>
  <c r="N44" i="17"/>
  <c r="M44" i="17"/>
  <c r="L44" i="17"/>
  <c r="K44" i="17"/>
  <c r="J44" i="17"/>
  <c r="I44" i="17"/>
  <c r="H44" i="17"/>
  <c r="G44" i="17"/>
  <c r="W43" i="17"/>
  <c r="W42" i="17"/>
  <c r="W33" i="17"/>
  <c r="V31" i="17"/>
  <c r="G31" i="17"/>
  <c r="W30" i="17"/>
  <c r="R31" i="17"/>
  <c r="P31" i="17"/>
  <c r="N31" i="17"/>
  <c r="M31" i="17"/>
  <c r="L31" i="17"/>
  <c r="K31" i="17"/>
  <c r="J31" i="17"/>
  <c r="W26" i="17"/>
  <c r="W22" i="17"/>
  <c r="W11" i="17"/>
  <c r="K13" i="17"/>
  <c r="I13" i="17"/>
  <c r="N13" i="17"/>
  <c r="J13" i="17"/>
  <c r="P13" i="17"/>
  <c r="M13" i="17"/>
  <c r="R13" i="17"/>
  <c r="T13" i="17"/>
  <c r="U13" i="17"/>
  <c r="Q13" i="17"/>
  <c r="V13" i="17"/>
  <c r="S31" i="17"/>
  <c r="W49" i="17"/>
  <c r="X49" i="17" s="1"/>
  <c r="W10" i="17"/>
  <c r="I31" i="17"/>
  <c r="O31" i="17"/>
  <c r="W29" i="17"/>
  <c r="U31" i="17"/>
  <c r="Q31" i="17"/>
  <c r="L13" i="17"/>
  <c r="V17" i="28"/>
  <c r="V39" i="28"/>
  <c r="V45" i="28"/>
  <c r="V51" i="28"/>
  <c r="V30" i="29"/>
  <c r="V21" i="29"/>
  <c r="V24" i="29"/>
  <c r="V27" i="29"/>
  <c r="V18" i="29"/>
  <c r="T31" i="17"/>
  <c r="V17" i="19" l="1"/>
  <c r="V51" i="19"/>
  <c r="U17" i="29"/>
  <c r="H29" i="28"/>
  <c r="P29" i="28"/>
  <c r="J7" i="29"/>
  <c r="N7" i="29"/>
  <c r="V8" i="19"/>
  <c r="V7" i="19" s="1"/>
  <c r="V17" i="29"/>
  <c r="E27" i="22"/>
  <c r="V48" i="28"/>
  <c r="G17" i="29"/>
  <c r="H7" i="28"/>
  <c r="P7" i="28"/>
  <c r="I17" i="29"/>
  <c r="Q17" i="29"/>
  <c r="G7" i="29"/>
  <c r="K7" i="29"/>
  <c r="O7" i="29"/>
  <c r="S7" i="29"/>
  <c r="M17" i="29"/>
  <c r="V7" i="28"/>
  <c r="V36" i="28"/>
  <c r="V42" i="28"/>
  <c r="V29" i="28" s="1"/>
  <c r="V39" i="19"/>
  <c r="U7" i="29"/>
  <c r="I7" i="29"/>
  <c r="M7" i="29"/>
  <c r="Q7" i="29"/>
  <c r="J17" i="29"/>
  <c r="N17" i="29"/>
  <c r="R17" i="29"/>
  <c r="H7" i="29"/>
  <c r="L7" i="29"/>
  <c r="P7" i="29"/>
  <c r="R7" i="29"/>
  <c r="K17" i="29"/>
  <c r="O17" i="29"/>
  <c r="H17" i="29"/>
  <c r="L17" i="29"/>
  <c r="P17" i="29"/>
  <c r="H28" i="17"/>
  <c r="H32" i="17" s="1"/>
  <c r="H34" i="17" s="1"/>
  <c r="H51" i="17" s="1"/>
  <c r="K28" i="17"/>
  <c r="K32" i="17" s="1"/>
  <c r="K34" i="17" s="1"/>
  <c r="K51" i="17" s="1"/>
  <c r="O28" i="17"/>
  <c r="O32" i="17" s="1"/>
  <c r="O34" i="17" s="1"/>
  <c r="O51" i="17" s="1"/>
  <c r="W31" i="17"/>
  <c r="U28" i="17"/>
  <c r="U32" i="17" s="1"/>
  <c r="U34" i="17" s="1"/>
  <c r="W39" i="17"/>
  <c r="N28" i="17"/>
  <c r="N32" i="17" s="1"/>
  <c r="N34" i="17" s="1"/>
  <c r="N51" i="17" s="1"/>
  <c r="Q28" i="17"/>
  <c r="Q32" i="17" s="1"/>
  <c r="Q34" i="17" s="1"/>
  <c r="M28" i="17"/>
  <c r="M32" i="17" s="1"/>
  <c r="M34" i="17" s="1"/>
  <c r="I28" i="17"/>
  <c r="I32" i="17" s="1"/>
  <c r="I34" i="17" s="1"/>
  <c r="I51" i="17" s="1"/>
  <c r="S28" i="17"/>
  <c r="S32" i="17" s="1"/>
  <c r="S34" i="17" s="1"/>
  <c r="S51" i="17" s="1"/>
  <c r="U51" i="17"/>
  <c r="L28" i="17"/>
  <c r="L32" i="17" s="1"/>
  <c r="L34" i="17" s="1"/>
  <c r="T28" i="17"/>
  <c r="T32" i="17" s="1"/>
  <c r="T34" i="17" s="1"/>
  <c r="W44" i="17"/>
  <c r="V29" i="19"/>
  <c r="W19" i="17"/>
  <c r="W15" i="17" s="1"/>
  <c r="P28" i="17"/>
  <c r="P32" i="17" s="1"/>
  <c r="P34" i="17" s="1"/>
  <c r="W50" i="17"/>
  <c r="W37" i="17"/>
  <c r="W38" i="17"/>
  <c r="W14" i="17"/>
  <c r="X14" i="17" s="1"/>
  <c r="R28" i="17"/>
  <c r="R32" i="17" s="1"/>
  <c r="R34" i="17" s="1"/>
  <c r="V28" i="17"/>
  <c r="V32" i="17" s="1"/>
  <c r="V34" i="17" s="1"/>
  <c r="G28" i="17"/>
  <c r="G32" i="17" s="1"/>
  <c r="G34" i="17" s="1"/>
  <c r="G51" i="17" s="1"/>
  <c r="G53" i="17" s="1"/>
  <c r="J28" i="17"/>
  <c r="J32" i="17" s="1"/>
  <c r="J34" i="17" s="1"/>
  <c r="J51" i="17" s="1"/>
  <c r="W13" i="17"/>
  <c r="H53" i="17" l="1"/>
  <c r="I52" i="17" s="1"/>
  <c r="H52" i="17"/>
  <c r="P51" i="17"/>
  <c r="T51" i="17"/>
  <c r="V51" i="17"/>
  <c r="Q51" i="17"/>
  <c r="M51" i="17"/>
  <c r="L51" i="17"/>
  <c r="R51" i="17"/>
  <c r="W27" i="17"/>
  <c r="W36" i="17"/>
  <c r="W28" i="17" l="1"/>
  <c r="W32" i="17" l="1"/>
  <c r="W34" i="17" l="1"/>
  <c r="W35" i="17" l="1"/>
  <c r="W41" i="17" l="1"/>
  <c r="W51" i="17" l="1"/>
  <c r="I53" i="17"/>
  <c r="J53" i="17" l="1"/>
  <c r="K52" i="17" s="1"/>
  <c r="J52" i="17"/>
  <c r="K53" i="17" l="1"/>
  <c r="L52" i="17" s="1"/>
  <c r="L53" i="17" l="1"/>
  <c r="M52" i="17" s="1"/>
  <c r="M53" i="17" l="1"/>
  <c r="N53" i="17" s="1"/>
  <c r="N52" i="17" l="1"/>
  <c r="O53" i="17"/>
  <c r="O52" i="17"/>
  <c r="P53" i="17" l="1"/>
  <c r="P52" i="17"/>
  <c r="Q53" i="17" l="1"/>
  <c r="Q52" i="17"/>
  <c r="R53" i="17" l="1"/>
  <c r="R52" i="17"/>
  <c r="S53" i="17" l="1"/>
  <c r="S52" i="17"/>
  <c r="T53" i="17" l="1"/>
  <c r="T52" i="17"/>
  <c r="U53" i="17" l="1"/>
  <c r="U52" i="17"/>
  <c r="V53" i="17" l="1"/>
  <c r="V52" i="17"/>
</calcChain>
</file>

<file path=xl/sharedStrings.xml><?xml version="1.0" encoding="utf-8"?>
<sst xmlns="http://schemas.openxmlformats.org/spreadsheetml/2006/main" count="454" uniqueCount="241">
  <si>
    <t>損益計算書</t>
  </si>
  <si>
    <t>（単位：千円）</t>
  </si>
  <si>
    <t>事業期間合計</t>
  </si>
  <si>
    <t>＜様式作成にあたっての注意事項＞</t>
  </si>
  <si>
    <t>平成31年度</t>
    <rPh sb="0" eb="2">
      <t>ヘイセイ</t>
    </rPh>
    <rPh sb="4" eb="5">
      <t>ネン</t>
    </rPh>
    <rPh sb="5" eb="6">
      <t>ド</t>
    </rPh>
    <phoneticPr fontId="2"/>
  </si>
  <si>
    <t>平成32年度</t>
    <rPh sb="0" eb="2">
      <t>ヘイセイ</t>
    </rPh>
    <rPh sb="4" eb="5">
      <t>ネン</t>
    </rPh>
    <rPh sb="5" eb="6">
      <t>ド</t>
    </rPh>
    <phoneticPr fontId="2"/>
  </si>
  <si>
    <t>平成33年度</t>
    <rPh sb="0" eb="2">
      <t>ヘイセイ</t>
    </rPh>
    <rPh sb="4" eb="5">
      <t>ネン</t>
    </rPh>
    <rPh sb="5" eb="6">
      <t>ド</t>
    </rPh>
    <phoneticPr fontId="2"/>
  </si>
  <si>
    <t>平成34年度</t>
    <rPh sb="0" eb="2">
      <t>ヘイセイ</t>
    </rPh>
    <rPh sb="4" eb="5">
      <t>ネン</t>
    </rPh>
    <rPh sb="5" eb="6">
      <t>ド</t>
    </rPh>
    <phoneticPr fontId="2"/>
  </si>
  <si>
    <t>平成35年度</t>
    <rPh sb="0" eb="2">
      <t>ヘイセイ</t>
    </rPh>
    <rPh sb="4" eb="5">
      <t>ネン</t>
    </rPh>
    <rPh sb="5" eb="6">
      <t>ド</t>
    </rPh>
    <phoneticPr fontId="2"/>
  </si>
  <si>
    <t>平成36年度</t>
    <rPh sb="0" eb="2">
      <t>ヘイセイ</t>
    </rPh>
    <rPh sb="4" eb="5">
      <t>ネン</t>
    </rPh>
    <rPh sb="5" eb="6">
      <t>ド</t>
    </rPh>
    <phoneticPr fontId="2"/>
  </si>
  <si>
    <t>平成37年度</t>
    <rPh sb="0" eb="2">
      <t>ヘイセイ</t>
    </rPh>
    <rPh sb="4" eb="5">
      <t>ネン</t>
    </rPh>
    <rPh sb="5" eb="6">
      <t>ド</t>
    </rPh>
    <phoneticPr fontId="2"/>
  </si>
  <si>
    <t>平成38年度</t>
    <rPh sb="0" eb="2">
      <t>ヘイセイ</t>
    </rPh>
    <rPh sb="4" eb="5">
      <t>ネン</t>
    </rPh>
    <rPh sb="5" eb="6">
      <t>ド</t>
    </rPh>
    <phoneticPr fontId="2"/>
  </si>
  <si>
    <t>平成39年度</t>
    <rPh sb="0" eb="2">
      <t>ヘイセイ</t>
    </rPh>
    <rPh sb="4" eb="5">
      <t>ネン</t>
    </rPh>
    <rPh sb="5" eb="6">
      <t>ド</t>
    </rPh>
    <phoneticPr fontId="2"/>
  </si>
  <si>
    <t>平成40年度</t>
    <rPh sb="0" eb="2">
      <t>ヘイセイ</t>
    </rPh>
    <rPh sb="4" eb="5">
      <t>ネン</t>
    </rPh>
    <rPh sb="5" eb="6">
      <t>ド</t>
    </rPh>
    <phoneticPr fontId="2"/>
  </si>
  <si>
    <t>平成41年度</t>
    <rPh sb="0" eb="2">
      <t>ヘイセイ</t>
    </rPh>
    <rPh sb="4" eb="5">
      <t>ネン</t>
    </rPh>
    <rPh sb="5" eb="6">
      <t>ド</t>
    </rPh>
    <phoneticPr fontId="2"/>
  </si>
  <si>
    <t>平成42年度</t>
    <rPh sb="0" eb="2">
      <t>ヘイセイ</t>
    </rPh>
    <rPh sb="4" eb="5">
      <t>ネン</t>
    </rPh>
    <rPh sb="5" eb="6">
      <t>ド</t>
    </rPh>
    <phoneticPr fontId="2"/>
  </si>
  <si>
    <t>平成43年度</t>
    <rPh sb="0" eb="2">
      <t>ヘイセイ</t>
    </rPh>
    <rPh sb="4" eb="5">
      <t>ネン</t>
    </rPh>
    <rPh sb="5" eb="6">
      <t>ド</t>
    </rPh>
    <phoneticPr fontId="2"/>
  </si>
  <si>
    <t>当期CF</t>
  </si>
  <si>
    <t>営業収益</t>
    <rPh sb="0" eb="4">
      <t>エイギョウシュウエキ</t>
    </rPh>
    <phoneticPr fontId="2"/>
  </si>
  <si>
    <t>営業費用</t>
    <rPh sb="0" eb="4">
      <t>エイギョウヒヨウ</t>
    </rPh>
    <phoneticPr fontId="2"/>
  </si>
  <si>
    <t>＜様式作成にあたっての注意事項＞</t>
    <phoneticPr fontId="2"/>
  </si>
  <si>
    <t>3）金額については千円未満切り捨てで記入すること。</t>
    <phoneticPr fontId="2"/>
  </si>
  <si>
    <t>平成44年度</t>
    <rPh sb="0" eb="2">
      <t>ヘイセイ</t>
    </rPh>
    <rPh sb="4" eb="5">
      <t>ネン</t>
    </rPh>
    <rPh sb="5" eb="6">
      <t>ド</t>
    </rPh>
    <phoneticPr fontId="2"/>
  </si>
  <si>
    <t>1） 必要な項目があれば適宜追加し、わかりやすく記入すること。</t>
    <rPh sb="3" eb="5">
      <t>ヒツヨウ</t>
    </rPh>
    <rPh sb="6" eb="8">
      <t>コウモク</t>
    </rPh>
    <rPh sb="12" eb="14">
      <t>テキギ</t>
    </rPh>
    <rPh sb="14" eb="16">
      <t>ツイカ</t>
    </rPh>
    <rPh sb="24" eb="26">
      <t>キニュウ</t>
    </rPh>
    <phoneticPr fontId="2"/>
  </si>
  <si>
    <t>2） 項目、期間は、事業の内容に合わせて、収支計画が確認できるように任意に設定すること。</t>
    <phoneticPr fontId="2"/>
  </si>
  <si>
    <t>3） 損益計算書は税抜処理で記入すること。</t>
    <rPh sb="3" eb="5">
      <t>ソンエキ</t>
    </rPh>
    <rPh sb="5" eb="8">
      <t>ケイサンショ</t>
    </rPh>
    <rPh sb="9" eb="10">
      <t>ゼイ</t>
    </rPh>
    <rPh sb="10" eb="11">
      <t>ヌ</t>
    </rPh>
    <rPh sb="11" eb="13">
      <t>ショリ</t>
    </rPh>
    <phoneticPr fontId="2"/>
  </si>
  <si>
    <t>4） 物価変動を考慮しないで記入すること。</t>
    <phoneticPr fontId="2"/>
  </si>
  <si>
    <t>5） 施設整備期間と維持管理運営期間に分けて記入すること。</t>
    <rPh sb="3" eb="5">
      <t>シセツ</t>
    </rPh>
    <rPh sb="5" eb="7">
      <t>セイビ</t>
    </rPh>
    <rPh sb="7" eb="9">
      <t>キカン</t>
    </rPh>
    <rPh sb="16" eb="18">
      <t>キカン</t>
    </rPh>
    <phoneticPr fontId="2"/>
  </si>
  <si>
    <t>7） A3横書き1枚を原則とするが、これによりがたい場合は枚数の追加を認める。</t>
    <rPh sb="11" eb="13">
      <t>ゲンソク</t>
    </rPh>
    <rPh sb="26" eb="28">
      <t>バアイ</t>
    </rPh>
    <rPh sb="29" eb="31">
      <t>マイスウ</t>
    </rPh>
    <rPh sb="32" eb="34">
      <t>ツイカ</t>
    </rPh>
    <rPh sb="35" eb="36">
      <t>ミト</t>
    </rPh>
    <phoneticPr fontId="2"/>
  </si>
  <si>
    <t>8)  様式内の赤字記載している文字は消すこと。</t>
    <rPh sb="8" eb="10">
      <t>アカジ</t>
    </rPh>
    <phoneticPr fontId="2"/>
  </si>
  <si>
    <t>…</t>
    <phoneticPr fontId="2"/>
  </si>
  <si>
    <t>●</t>
    <phoneticPr fontId="2"/>
  </si>
  <si>
    <t>平成●年度</t>
    <rPh sb="0" eb="2">
      <t>ヘイセイ</t>
    </rPh>
    <rPh sb="3" eb="4">
      <t>ネン</t>
    </rPh>
    <rPh sb="4" eb="5">
      <t>ド</t>
    </rPh>
    <phoneticPr fontId="2"/>
  </si>
  <si>
    <t>＜事業収支計画＞（以下は様式の参考例である）</t>
    <rPh sb="1" eb="3">
      <t>ジギョウ</t>
    </rPh>
    <rPh sb="3" eb="5">
      <t>シュウシ</t>
    </rPh>
    <phoneticPr fontId="2"/>
  </si>
  <si>
    <t>施設整備期間</t>
    <rPh sb="0" eb="2">
      <t>シセツ</t>
    </rPh>
    <rPh sb="2" eb="4">
      <t>セイビ</t>
    </rPh>
    <rPh sb="4" eb="6">
      <t>キカン</t>
    </rPh>
    <phoneticPr fontId="2"/>
  </si>
  <si>
    <t>維持管理運営期間</t>
    <rPh sb="0" eb="2">
      <t>イジ</t>
    </rPh>
    <rPh sb="2" eb="4">
      <t>カンリ</t>
    </rPh>
    <rPh sb="4" eb="6">
      <t>ウンエイ</t>
    </rPh>
    <rPh sb="6" eb="8">
      <t>キカン</t>
    </rPh>
    <phoneticPr fontId="2"/>
  </si>
  <si>
    <t>…</t>
    <phoneticPr fontId="2"/>
  </si>
  <si>
    <t>●</t>
    <phoneticPr fontId="2"/>
  </si>
  <si>
    <t>計</t>
    <rPh sb="0" eb="1">
      <t>ケイ</t>
    </rPh>
    <phoneticPr fontId="2"/>
  </si>
  <si>
    <t>営業利益（△は損失）</t>
    <rPh sb="7" eb="9">
      <t>ソンシツ</t>
    </rPh>
    <phoneticPr fontId="2"/>
  </si>
  <si>
    <t>税引前当期利益（△は損失）</t>
    <rPh sb="3" eb="5">
      <t>トウキ</t>
    </rPh>
    <phoneticPr fontId="2"/>
  </si>
  <si>
    <t>税引後当期純利益（△は損失）</t>
    <phoneticPr fontId="2"/>
  </si>
  <si>
    <t>投資活動CF</t>
    <rPh sb="0" eb="2">
      <t>トウシ</t>
    </rPh>
    <rPh sb="2" eb="4">
      <t>カツドウ</t>
    </rPh>
    <phoneticPr fontId="2"/>
  </si>
  <si>
    <t>営業活動CF
(間接法による）</t>
    <rPh sb="0" eb="2">
      <t>エイギョウ</t>
    </rPh>
    <rPh sb="2" eb="4">
      <t>カツドウ</t>
    </rPh>
    <rPh sb="8" eb="10">
      <t>カンセツ</t>
    </rPh>
    <rPh sb="10" eb="11">
      <t>ホウ</t>
    </rPh>
    <phoneticPr fontId="2"/>
  </si>
  <si>
    <t>非支出その他</t>
    <rPh sb="0" eb="1">
      <t>ヒ</t>
    </rPh>
    <rPh sb="1" eb="3">
      <t>シシュツ</t>
    </rPh>
    <rPh sb="5" eb="6">
      <t>タ</t>
    </rPh>
    <phoneticPr fontId="2"/>
  </si>
  <si>
    <t>財務活動CF</t>
    <rPh sb="2" eb="4">
      <t>カツドウ</t>
    </rPh>
    <phoneticPr fontId="2"/>
  </si>
  <si>
    <t>-</t>
    <phoneticPr fontId="2"/>
  </si>
  <si>
    <t>費目</t>
    <rPh sb="0" eb="2">
      <t>ヒモク</t>
    </rPh>
    <phoneticPr fontId="18"/>
  </si>
  <si>
    <t>金額（千円）</t>
    <rPh sb="0" eb="2">
      <t>キンガク</t>
    </rPh>
    <rPh sb="3" eb="5">
      <t>センエン</t>
    </rPh>
    <phoneticPr fontId="18"/>
  </si>
  <si>
    <t>（３）清掃業務</t>
    <rPh sb="3" eb="5">
      <t>セイソウ</t>
    </rPh>
    <rPh sb="5" eb="7">
      <t>ギョウム</t>
    </rPh>
    <phoneticPr fontId="18"/>
  </si>
  <si>
    <t>（４）樹木・植栽維持管理業務</t>
    <rPh sb="3" eb="5">
      <t>ジュモク</t>
    </rPh>
    <rPh sb="6" eb="8">
      <t>ショクサイ</t>
    </rPh>
    <rPh sb="8" eb="10">
      <t>イジ</t>
    </rPh>
    <rPh sb="10" eb="12">
      <t>カンリ</t>
    </rPh>
    <rPh sb="12" eb="14">
      <t>ギョウム</t>
    </rPh>
    <phoneticPr fontId="18"/>
  </si>
  <si>
    <t>（５）警備業務</t>
    <rPh sb="3" eb="5">
      <t>ケイビ</t>
    </rPh>
    <rPh sb="5" eb="7">
      <t>ギョウム</t>
    </rPh>
    <phoneticPr fontId="18"/>
  </si>
  <si>
    <t>（６）環境衛生管理業務</t>
    <rPh sb="3" eb="5">
      <t>カンキョウ</t>
    </rPh>
    <rPh sb="5" eb="7">
      <t>エイセイ</t>
    </rPh>
    <rPh sb="7" eb="9">
      <t>カンリ</t>
    </rPh>
    <rPh sb="9" eb="11">
      <t>ギョウム</t>
    </rPh>
    <phoneticPr fontId="18"/>
  </si>
  <si>
    <t>（７）修繕業務</t>
    <rPh sb="3" eb="5">
      <t>シュウゼン</t>
    </rPh>
    <rPh sb="5" eb="7">
      <t>ギョウム</t>
    </rPh>
    <phoneticPr fontId="18"/>
  </si>
  <si>
    <t>合計</t>
    <rPh sb="0" eb="2">
      <t>ゴウケイ</t>
    </rPh>
    <phoneticPr fontId="18"/>
  </si>
  <si>
    <t>2）金額については千円未満切り捨てで記入すること。</t>
    <phoneticPr fontId="2"/>
  </si>
  <si>
    <t>3）すべての提案書における内容及び数値について整合を保つよう注意すること。</t>
    <rPh sb="6" eb="9">
      <t>テイアンショ</t>
    </rPh>
    <rPh sb="13" eb="15">
      <t>ナイヨウ</t>
    </rPh>
    <rPh sb="15" eb="16">
      <t>オヨ</t>
    </rPh>
    <rPh sb="17" eb="19">
      <t>スウチ</t>
    </rPh>
    <rPh sb="23" eb="25">
      <t>セイゴウ</t>
    </rPh>
    <rPh sb="26" eb="27">
      <t>タモ</t>
    </rPh>
    <rPh sb="30" eb="32">
      <t>チュウイ</t>
    </rPh>
    <phoneticPr fontId="18"/>
  </si>
  <si>
    <t>5) 様式内の赤字記載している文字は消すこと。</t>
    <phoneticPr fontId="2"/>
  </si>
  <si>
    <t>5) 様式内の赤字記載している文字は消すこと</t>
    <phoneticPr fontId="18"/>
  </si>
  <si>
    <t>維持管理業務</t>
    <rPh sb="0" eb="2">
      <t>イジ</t>
    </rPh>
    <rPh sb="2" eb="4">
      <t>カンリ</t>
    </rPh>
    <rPh sb="4" eb="6">
      <t>ギョウム</t>
    </rPh>
    <phoneticPr fontId="18"/>
  </si>
  <si>
    <t>運営業務</t>
    <rPh sb="0" eb="2">
      <t>ウンエイ</t>
    </rPh>
    <rPh sb="2" eb="4">
      <t>ギョウム</t>
    </rPh>
    <phoneticPr fontId="18"/>
  </si>
  <si>
    <t>（１）全体マネジメント業務</t>
    <rPh sb="3" eb="5">
      <t>ゼンタイ</t>
    </rPh>
    <rPh sb="11" eb="13">
      <t>ギョウム</t>
    </rPh>
    <phoneticPr fontId="18"/>
  </si>
  <si>
    <t>平成●
年度</t>
    <rPh sb="0" eb="2">
      <t>ヘイセイ</t>
    </rPh>
    <rPh sb="4" eb="5">
      <t>ネン</t>
    </rPh>
    <rPh sb="5" eb="6">
      <t>ド</t>
    </rPh>
    <phoneticPr fontId="2"/>
  </si>
  <si>
    <t>…</t>
    <phoneticPr fontId="18"/>
  </si>
  <si>
    <t>（１）施設保守管理業務</t>
    <rPh sb="3" eb="5">
      <t>シセツ</t>
    </rPh>
    <rPh sb="5" eb="7">
      <t>ホシュ</t>
    </rPh>
    <rPh sb="7" eb="9">
      <t>カンリ</t>
    </rPh>
    <rPh sb="9" eb="11">
      <t>ギョウム</t>
    </rPh>
    <phoneticPr fontId="18"/>
  </si>
  <si>
    <t>（２）施設設備保守管理業務</t>
    <rPh sb="3" eb="5">
      <t>シセツ</t>
    </rPh>
    <rPh sb="5" eb="7">
      <t>セツビ</t>
    </rPh>
    <rPh sb="7" eb="9">
      <t>ホシュ</t>
    </rPh>
    <rPh sb="9" eb="11">
      <t>カンリ</t>
    </rPh>
    <rPh sb="11" eb="13">
      <t>ギョウム</t>
    </rPh>
    <phoneticPr fontId="18"/>
  </si>
  <si>
    <t>その他</t>
    <rPh sb="2" eb="3">
      <t>タ</t>
    </rPh>
    <phoneticPr fontId="16"/>
  </si>
  <si>
    <t>園路・広場</t>
    <rPh sb="0" eb="2">
      <t>エンロ</t>
    </rPh>
    <rPh sb="3" eb="5">
      <t>ヒロバ</t>
    </rPh>
    <phoneticPr fontId="18"/>
  </si>
  <si>
    <t>ベンチ・休憩所</t>
    <rPh sb="4" eb="6">
      <t>キュウケイ</t>
    </rPh>
    <rPh sb="6" eb="7">
      <t>ショ</t>
    </rPh>
    <phoneticPr fontId="18"/>
  </si>
  <si>
    <t>駐車場</t>
    <rPh sb="0" eb="2">
      <t>チュウシャ</t>
    </rPh>
    <rPh sb="2" eb="3">
      <t>ジョウ</t>
    </rPh>
    <phoneticPr fontId="18"/>
  </si>
  <si>
    <t>トイレ</t>
    <phoneticPr fontId="18"/>
  </si>
  <si>
    <t>管理事務所</t>
    <rPh sb="0" eb="2">
      <t>カンリ</t>
    </rPh>
    <rPh sb="2" eb="4">
      <t>ジム</t>
    </rPh>
    <rPh sb="4" eb="5">
      <t>ショ</t>
    </rPh>
    <phoneticPr fontId="18"/>
  </si>
  <si>
    <t>金額</t>
    <rPh sb="0" eb="2">
      <t>キンガク</t>
    </rPh>
    <phoneticPr fontId="19"/>
  </si>
  <si>
    <t>項目</t>
    <rPh sb="0" eb="2">
      <t>コウモク</t>
    </rPh>
    <phoneticPr fontId="19"/>
  </si>
  <si>
    <t>支出</t>
    <rPh sb="0" eb="2">
      <t>シシュツ</t>
    </rPh>
    <phoneticPr fontId="19"/>
  </si>
  <si>
    <t>出資金</t>
    <rPh sb="0" eb="3">
      <t>シュッシキン</t>
    </rPh>
    <phoneticPr fontId="19"/>
  </si>
  <si>
    <t>借入金</t>
    <rPh sb="0" eb="2">
      <t>カリイレ</t>
    </rPh>
    <rPh sb="2" eb="3">
      <t>キン</t>
    </rPh>
    <phoneticPr fontId="19"/>
  </si>
  <si>
    <t>その他</t>
    <rPh sb="2" eb="3">
      <t>タ</t>
    </rPh>
    <phoneticPr fontId="19"/>
  </si>
  <si>
    <t>　</t>
    <phoneticPr fontId="19"/>
  </si>
  <si>
    <t>合計</t>
    <phoneticPr fontId="19"/>
  </si>
  <si>
    <t>合計</t>
    <rPh sb="0" eb="2">
      <t>ゴウケイ</t>
    </rPh>
    <phoneticPr fontId="19"/>
  </si>
  <si>
    <t>出資金</t>
    <phoneticPr fontId="19"/>
  </si>
  <si>
    <t>調達方法</t>
    <rPh sb="0" eb="2">
      <t>チョウタツ</t>
    </rPh>
    <rPh sb="2" eb="4">
      <t>ホウホウ</t>
    </rPh>
    <phoneticPr fontId="19"/>
  </si>
  <si>
    <t>（単位：千円）</t>
    <rPh sb="1" eb="3">
      <t>タンイ</t>
    </rPh>
    <rPh sb="4" eb="6">
      <t>センエン</t>
    </rPh>
    <phoneticPr fontId="19"/>
  </si>
  <si>
    <t>合計</t>
    <phoneticPr fontId="19"/>
  </si>
  <si>
    <t>借入1</t>
    <rPh sb="0" eb="2">
      <t>カリイレ</t>
    </rPh>
    <phoneticPr fontId="19"/>
  </si>
  <si>
    <t>借入2</t>
    <rPh sb="0" eb="2">
      <t>カリイレ</t>
    </rPh>
    <phoneticPr fontId="19"/>
  </si>
  <si>
    <t>調達条件</t>
    <rPh sb="0" eb="2">
      <t>チョウタツ</t>
    </rPh>
    <rPh sb="2" eb="4">
      <t>ジョウケン</t>
    </rPh>
    <phoneticPr fontId="19"/>
  </si>
  <si>
    <t>借入先：●●、　金利：●●%　、借入期間：●●年、その他</t>
    <rPh sb="8" eb="10">
      <t>キンリ</t>
    </rPh>
    <rPh sb="16" eb="18">
      <t>カリイレ</t>
    </rPh>
    <rPh sb="18" eb="20">
      <t>キカン</t>
    </rPh>
    <rPh sb="23" eb="24">
      <t>ネン</t>
    </rPh>
    <rPh sb="27" eb="28">
      <t>タ</t>
    </rPh>
    <phoneticPr fontId="19"/>
  </si>
  <si>
    <t>借入先：●●、　金利：●●%　、借入期間：●●年、その他</t>
    <rPh sb="0" eb="2">
      <t>カリイレ</t>
    </rPh>
    <rPh sb="2" eb="3">
      <t>サキ</t>
    </rPh>
    <rPh sb="8" eb="10">
      <t>キンリ</t>
    </rPh>
    <rPh sb="16" eb="18">
      <t>カリイレ</t>
    </rPh>
    <rPh sb="18" eb="20">
      <t>キカン</t>
    </rPh>
    <rPh sb="23" eb="24">
      <t>ネン</t>
    </rPh>
    <rPh sb="27" eb="28">
      <t>タ</t>
    </rPh>
    <phoneticPr fontId="19"/>
  </si>
  <si>
    <t>6）記入欄の不足に応じて適宜、項目及び行を追加すること。</t>
    <phoneticPr fontId="19"/>
  </si>
  <si>
    <t>1）上記の様式中にある業務項目の…部分に業務の詳細項目を記載すること。</t>
    <rPh sb="2" eb="4">
      <t>ジョウキ</t>
    </rPh>
    <rPh sb="5" eb="7">
      <t>ヨウシキ</t>
    </rPh>
    <rPh sb="7" eb="8">
      <t>チュウ</t>
    </rPh>
    <rPh sb="11" eb="13">
      <t>ギョウム</t>
    </rPh>
    <rPh sb="13" eb="15">
      <t>コウモク</t>
    </rPh>
    <rPh sb="17" eb="19">
      <t>ブブン</t>
    </rPh>
    <rPh sb="20" eb="22">
      <t>ギョウム</t>
    </rPh>
    <rPh sb="23" eb="25">
      <t>ショウサイ</t>
    </rPh>
    <rPh sb="25" eb="27">
      <t>コウモク</t>
    </rPh>
    <rPh sb="28" eb="30">
      <t>キサイ</t>
    </rPh>
    <phoneticPr fontId="2"/>
  </si>
  <si>
    <t>収入</t>
    <rPh sb="0" eb="2">
      <t>シュウニュウ</t>
    </rPh>
    <phoneticPr fontId="19"/>
  </si>
  <si>
    <t>＜調達条件等について＞</t>
    <rPh sb="1" eb="3">
      <t>チョウタツ</t>
    </rPh>
    <rPh sb="3" eb="5">
      <t>ジョウケン</t>
    </rPh>
    <rPh sb="5" eb="6">
      <t>トウ</t>
    </rPh>
    <phoneticPr fontId="19"/>
  </si>
  <si>
    <t>1）消費税（地方消費税を含む。以下、同じ。）を含んだ資金需要に対する資金調達総額を記入すること。</t>
    <phoneticPr fontId="19"/>
  </si>
  <si>
    <t>＜資金計画＞</t>
    <rPh sb="1" eb="3">
      <t>シキン</t>
    </rPh>
    <rPh sb="3" eb="5">
      <t>ケイカク</t>
    </rPh>
    <phoneticPr fontId="19"/>
  </si>
  <si>
    <t>出資1</t>
    <rPh sb="0" eb="2">
      <t>シュッシ</t>
    </rPh>
    <phoneticPr fontId="19"/>
  </si>
  <si>
    <t>出資2</t>
    <rPh sb="0" eb="2">
      <t>シュッシ</t>
    </rPh>
    <phoneticPr fontId="19"/>
  </si>
  <si>
    <t>出資者名称、借入金融機関名称：</t>
    <rPh sb="0" eb="3">
      <t>シュッシシャ</t>
    </rPh>
    <rPh sb="3" eb="5">
      <t>メイショウ</t>
    </rPh>
    <rPh sb="6" eb="8">
      <t>カリイレ</t>
    </rPh>
    <rPh sb="8" eb="10">
      <t>キンユウ</t>
    </rPh>
    <rPh sb="10" eb="12">
      <t>キカン</t>
    </rPh>
    <rPh sb="12" eb="14">
      <t>メイショウ</t>
    </rPh>
    <phoneticPr fontId="19"/>
  </si>
  <si>
    <t>出資者名称、借入金融機関名称：　　</t>
    <phoneticPr fontId="19"/>
  </si>
  <si>
    <t>植栽</t>
    <rPh sb="0" eb="2">
      <t>ショクサイ</t>
    </rPh>
    <phoneticPr fontId="18"/>
  </si>
  <si>
    <t>門、さく等</t>
    <rPh sb="0" eb="1">
      <t>モン</t>
    </rPh>
    <rPh sb="4" eb="5">
      <t>トウ</t>
    </rPh>
    <phoneticPr fontId="18"/>
  </si>
  <si>
    <t>（３）公園利用者管理業務</t>
    <rPh sb="3" eb="5">
      <t>コウエン</t>
    </rPh>
    <rPh sb="5" eb="8">
      <t>リヨウシャ</t>
    </rPh>
    <rPh sb="8" eb="10">
      <t>カンリ</t>
    </rPh>
    <rPh sb="10" eb="12">
      <t>ギョウム</t>
    </rPh>
    <phoneticPr fontId="18"/>
  </si>
  <si>
    <t>（５）広報業務</t>
    <rPh sb="3" eb="5">
      <t>コウホウ</t>
    </rPh>
    <rPh sb="5" eb="7">
      <t>ギョウム</t>
    </rPh>
    <phoneticPr fontId="18"/>
  </si>
  <si>
    <t>（６）総務業務</t>
    <rPh sb="3" eb="5">
      <t>ソウム</t>
    </rPh>
    <rPh sb="5" eb="7">
      <t>ギョウム</t>
    </rPh>
    <phoneticPr fontId="18"/>
  </si>
  <si>
    <t>（７）個別公園施設の運営業務</t>
    <rPh sb="3" eb="5">
      <t>コベツ</t>
    </rPh>
    <rPh sb="5" eb="7">
      <t>コウエン</t>
    </rPh>
    <rPh sb="7" eb="9">
      <t>シセツ</t>
    </rPh>
    <rPh sb="10" eb="12">
      <t>ウンエイ</t>
    </rPh>
    <rPh sb="12" eb="14">
      <t>ギョウム</t>
    </rPh>
    <phoneticPr fontId="18"/>
  </si>
  <si>
    <t>（８）にぎわい創出業務</t>
    <rPh sb="7" eb="9">
      <t>ソウシュツ</t>
    </rPh>
    <rPh sb="9" eb="11">
      <t>ギョウム</t>
    </rPh>
    <phoneticPr fontId="18"/>
  </si>
  <si>
    <t>（２）開業準備業務</t>
    <rPh sb="3" eb="5">
      <t>カイギョウ</t>
    </rPh>
    <rPh sb="5" eb="7">
      <t>ジュンビ</t>
    </rPh>
    <rPh sb="7" eb="9">
      <t>ギョウム</t>
    </rPh>
    <phoneticPr fontId="18"/>
  </si>
  <si>
    <t>（４）場内案内業務</t>
    <rPh sb="3" eb="5">
      <t>ジョウナイ</t>
    </rPh>
    <rPh sb="5" eb="7">
      <t>アンナイ</t>
    </rPh>
    <rPh sb="7" eb="9">
      <t>ギョウム</t>
    </rPh>
    <phoneticPr fontId="18"/>
  </si>
  <si>
    <t>…</t>
  </si>
  <si>
    <t>…</t>
    <phoneticPr fontId="18"/>
  </si>
  <si>
    <t>…</t>
    <phoneticPr fontId="18"/>
  </si>
  <si>
    <t>＜様式作成にあたっての注意事項＞</t>
    <phoneticPr fontId="16"/>
  </si>
  <si>
    <t>自己資金（当初）</t>
    <rPh sb="0" eb="2">
      <t>ジコ</t>
    </rPh>
    <rPh sb="2" eb="4">
      <t>シキン</t>
    </rPh>
    <rPh sb="5" eb="7">
      <t>トウショ</t>
    </rPh>
    <phoneticPr fontId="19"/>
  </si>
  <si>
    <t>9)  様式中の計算式は様式記入の参考例であるため、適宜変更し適切なものとすること。</t>
    <rPh sb="31" eb="33">
      <t>テキセツ</t>
    </rPh>
    <phoneticPr fontId="2"/>
  </si>
  <si>
    <t>6) 様式中の計算式は様式記入の参考例であるため、適宜変更し適切なものとすること。</t>
    <phoneticPr fontId="18"/>
  </si>
  <si>
    <t>7)様式中の計算式は様式記入の参考例であるため、適宜変更し適切なものとすること。</t>
    <phoneticPr fontId="19"/>
  </si>
  <si>
    <t>事業年度</t>
    <rPh sb="0" eb="2">
      <t>ジギョウ</t>
    </rPh>
    <rPh sb="2" eb="4">
      <t>ネンド</t>
    </rPh>
    <phoneticPr fontId="16"/>
  </si>
  <si>
    <r>
      <t>業務項目</t>
    </r>
    <r>
      <rPr>
        <vertAlign val="superscript"/>
        <sz val="9"/>
        <color indexed="8"/>
        <rFont val="ＭＳ Ｐゴシック"/>
        <family val="3"/>
        <charset val="128"/>
      </rPr>
      <t>※</t>
    </r>
    <rPh sb="0" eb="2">
      <t>ギョウム</t>
    </rPh>
    <rPh sb="2" eb="4">
      <t>コウモク</t>
    </rPh>
    <phoneticPr fontId="18"/>
  </si>
  <si>
    <t>【事業方針】初期投資費内訳書</t>
    <rPh sb="1" eb="3">
      <t>ジギョウ</t>
    </rPh>
    <rPh sb="3" eb="5">
      <t>ホウシン</t>
    </rPh>
    <rPh sb="6" eb="8">
      <t>ショキ</t>
    </rPh>
    <rPh sb="8" eb="10">
      <t>トウシ</t>
    </rPh>
    <rPh sb="10" eb="11">
      <t>ヒ</t>
    </rPh>
    <rPh sb="11" eb="14">
      <t>ウチワケショ</t>
    </rPh>
    <phoneticPr fontId="2"/>
  </si>
  <si>
    <t>【事業方針】追加投資費内訳書</t>
    <rPh sb="1" eb="3">
      <t>ジギョウ</t>
    </rPh>
    <rPh sb="3" eb="5">
      <t>ホウシン</t>
    </rPh>
    <rPh sb="6" eb="8">
      <t>ツイカ</t>
    </rPh>
    <rPh sb="8" eb="10">
      <t>トウシ</t>
    </rPh>
    <rPh sb="10" eb="11">
      <t>ヒ</t>
    </rPh>
    <rPh sb="11" eb="14">
      <t>ウチワケショ</t>
    </rPh>
    <phoneticPr fontId="2"/>
  </si>
  <si>
    <t>項目</t>
    <rPh sb="0" eb="2">
      <t>コウモク</t>
    </rPh>
    <phoneticPr fontId="18"/>
  </si>
  <si>
    <t>【事業方針】　収入内訳書</t>
    <rPh sb="1" eb="5">
      <t>ジギョウホウシン</t>
    </rPh>
    <rPh sb="7" eb="9">
      <t>シュウニュウ</t>
    </rPh>
    <rPh sb="9" eb="12">
      <t>ウチワケショ</t>
    </rPh>
    <phoneticPr fontId="2"/>
  </si>
  <si>
    <t>（１）広場の利用料金</t>
    <rPh sb="3" eb="5">
      <t>ヒロバ</t>
    </rPh>
    <rPh sb="6" eb="8">
      <t>リヨウ</t>
    </rPh>
    <rPh sb="8" eb="10">
      <t>リョウキン</t>
    </rPh>
    <phoneticPr fontId="18"/>
  </si>
  <si>
    <t>（２）駐車場の利用料金</t>
    <rPh sb="3" eb="6">
      <t>チュウシャジョウ</t>
    </rPh>
    <rPh sb="7" eb="9">
      <t>リヨウ</t>
    </rPh>
    <rPh sb="9" eb="11">
      <t>リョウキン</t>
    </rPh>
    <phoneticPr fontId="18"/>
  </si>
  <si>
    <t>（３）・・・</t>
    <phoneticPr fontId="18"/>
  </si>
  <si>
    <t>平均単価（千円/年）</t>
    <rPh sb="0" eb="2">
      <t>ヘイキン</t>
    </rPh>
    <rPh sb="2" eb="4">
      <t>タンカ</t>
    </rPh>
    <phoneticPr fontId="18"/>
  </si>
  <si>
    <t>利用者数（人）</t>
    <rPh sb="0" eb="4">
      <t>リヨウシャスウ</t>
    </rPh>
    <rPh sb="5" eb="6">
      <t>ニン</t>
    </rPh>
    <phoneticPr fontId="18"/>
  </si>
  <si>
    <t>4) 様式中の計算式は様式記入の参考例であるため、適宜変更し適切なものとすること。</t>
    <phoneticPr fontId="18"/>
  </si>
  <si>
    <t>税引前利益</t>
    <rPh sb="0" eb="2">
      <t>ゼイビ</t>
    </rPh>
    <rPh sb="2" eb="3">
      <t>マエ</t>
    </rPh>
    <rPh sb="3" eb="5">
      <t>リエキ</t>
    </rPh>
    <phoneticPr fontId="2"/>
  </si>
  <si>
    <t>配当支払</t>
    <rPh sb="0" eb="2">
      <t>ハイトウ</t>
    </rPh>
    <rPh sb="1" eb="2">
      <t>シハイ</t>
    </rPh>
    <rPh sb="2" eb="4">
      <t>シハラ</t>
    </rPh>
    <phoneticPr fontId="2"/>
  </si>
  <si>
    <t>6） 金額については千円未満を四捨五入で記入すること。</t>
    <phoneticPr fontId="2"/>
  </si>
  <si>
    <t>2）金額については千円未満を切り捨てで記入すること。</t>
    <rPh sb="14" eb="15">
      <t>キ</t>
    </rPh>
    <rPh sb="16" eb="17">
      <t>ス</t>
    </rPh>
    <phoneticPr fontId="2"/>
  </si>
  <si>
    <t>3）他の様式と関連のある項目の数値は、整合を取ること。</t>
    <phoneticPr fontId="2"/>
  </si>
  <si>
    <t>5）A3横書き1枚を原則とするが、これによりがたい場合は枚数の追加を認める。</t>
    <phoneticPr fontId="21"/>
  </si>
  <si>
    <t>　　減価償却費</t>
    <rPh sb="2" eb="4">
      <t>ゲンカ</t>
    </rPh>
    <rPh sb="4" eb="6">
      <t>ショウキャク</t>
    </rPh>
    <rPh sb="6" eb="7">
      <t>ヒ</t>
    </rPh>
    <phoneticPr fontId="2"/>
  </si>
  <si>
    <t>　　維持管理業務費</t>
    <rPh sb="2" eb="4">
      <t>イジ</t>
    </rPh>
    <rPh sb="4" eb="6">
      <t>カンリ</t>
    </rPh>
    <rPh sb="6" eb="8">
      <t>ギョウム</t>
    </rPh>
    <rPh sb="8" eb="9">
      <t>ヒ</t>
    </rPh>
    <phoneticPr fontId="2"/>
  </si>
  <si>
    <t>　　運営業務費</t>
    <rPh sb="2" eb="4">
      <t>ウンエイ</t>
    </rPh>
    <rPh sb="4" eb="6">
      <t>ギョウム</t>
    </rPh>
    <phoneticPr fontId="18"/>
  </si>
  <si>
    <t>　　その他費用</t>
    <rPh sb="4" eb="5">
      <t>タ</t>
    </rPh>
    <rPh sb="5" eb="7">
      <t>ヒヨウ</t>
    </rPh>
    <phoneticPr fontId="18"/>
  </si>
  <si>
    <t>（様式Ⅳ－2A－⑤）</t>
    <phoneticPr fontId="19"/>
  </si>
  <si>
    <t>【事業方針】　資金調達計画（２）</t>
    <rPh sb="1" eb="5">
      <t>ジギョウホウシン</t>
    </rPh>
    <phoneticPr fontId="19"/>
  </si>
  <si>
    <t>（様式Ⅳ－2A－⑦）</t>
    <phoneticPr fontId="16"/>
  </si>
  <si>
    <t>（様式Ⅳ－2A－⑧）　</t>
    <phoneticPr fontId="18"/>
  </si>
  <si>
    <t>（様式Ⅳ－2A－⑨）　</t>
    <phoneticPr fontId="18"/>
  </si>
  <si>
    <t>（様式Ⅳ-2A-⑩）</t>
    <phoneticPr fontId="18"/>
  </si>
  <si>
    <t>（様式Ⅳ-2A-⑪）</t>
    <phoneticPr fontId="18"/>
  </si>
  <si>
    <t>（様式Ⅳ-2A-⑫）</t>
    <phoneticPr fontId="18"/>
  </si>
  <si>
    <t>【事業方針】　事業収支計画（２）</t>
    <rPh sb="1" eb="5">
      <t>ジギョウホウシン</t>
    </rPh>
    <phoneticPr fontId="2"/>
  </si>
  <si>
    <t>4）A4縦書き1枚を原則とするが、これによりがたい場合は枚数の追加を認める。</t>
    <rPh sb="4" eb="5">
      <t>タテ</t>
    </rPh>
    <phoneticPr fontId="2"/>
  </si>
  <si>
    <t>4）A4縦書き1枚を原則とするが、これによりがたい場合は枚数の追加を認める。</t>
    <phoneticPr fontId="2"/>
  </si>
  <si>
    <t>8）調達の確実性を示す書類がある場合は添付すること。</t>
    <rPh sb="2" eb="4">
      <t>チョウタツ</t>
    </rPh>
    <rPh sb="5" eb="8">
      <t>カクジツセイ</t>
    </rPh>
    <rPh sb="9" eb="10">
      <t>シメ</t>
    </rPh>
    <rPh sb="11" eb="13">
      <t>ショルイ</t>
    </rPh>
    <rPh sb="16" eb="18">
      <t>バアイ</t>
    </rPh>
    <rPh sb="19" eb="21">
      <t>テンプ</t>
    </rPh>
    <phoneticPr fontId="19"/>
  </si>
  <si>
    <t>【事業方針】　維持管理業務・運営業務費用内訳書（必須施設）</t>
    <rPh sb="1" eb="5">
      <t>ジギョウホウシン</t>
    </rPh>
    <rPh sb="7" eb="9">
      <t>イジ</t>
    </rPh>
    <rPh sb="9" eb="11">
      <t>カンリ</t>
    </rPh>
    <rPh sb="11" eb="13">
      <t>ギョウム</t>
    </rPh>
    <rPh sb="14" eb="16">
      <t>ウンエイ</t>
    </rPh>
    <rPh sb="16" eb="18">
      <t>ギョウム</t>
    </rPh>
    <rPh sb="18" eb="20">
      <t>ヒヨウ</t>
    </rPh>
    <rPh sb="20" eb="23">
      <t>ウチワケショ</t>
    </rPh>
    <rPh sb="24" eb="26">
      <t>ヒッス</t>
    </rPh>
    <rPh sb="26" eb="28">
      <t>シセツ</t>
    </rPh>
    <phoneticPr fontId="2"/>
  </si>
  <si>
    <t>必須施設　営業費用</t>
    <rPh sb="0" eb="2">
      <t>ヒッス</t>
    </rPh>
    <rPh sb="2" eb="4">
      <t>シセツ</t>
    </rPh>
    <rPh sb="5" eb="9">
      <t>エイギョウヒヨウ</t>
    </rPh>
    <phoneticPr fontId="2"/>
  </si>
  <si>
    <t>任意施設　営業費用</t>
    <rPh sb="0" eb="2">
      <t>ニンイ</t>
    </rPh>
    <rPh sb="2" eb="4">
      <t>シセツ</t>
    </rPh>
    <rPh sb="5" eb="7">
      <t>エイギョウ</t>
    </rPh>
    <rPh sb="7" eb="9">
      <t>ヒヨウ</t>
    </rPh>
    <phoneticPr fontId="18"/>
  </si>
  <si>
    <t>（１）●●展望台の利用料金</t>
    <rPh sb="5" eb="8">
      <t>テンボウダイ</t>
    </rPh>
    <rPh sb="9" eb="12">
      <t>リヨウリョウ</t>
    </rPh>
    <rPh sb="12" eb="13">
      <t>キン</t>
    </rPh>
    <phoneticPr fontId="18"/>
  </si>
  <si>
    <t>（２）●●ウッドデッキの利用料金</t>
    <rPh sb="12" eb="15">
      <t>リヨウリョウ</t>
    </rPh>
    <rPh sb="15" eb="16">
      <t>キン</t>
    </rPh>
    <phoneticPr fontId="18"/>
  </si>
  <si>
    <t>【事業方針】　維持管理業務・運営業務費用内訳書（任意施設）</t>
    <rPh sb="1" eb="5">
      <t>ジギョウホウシン</t>
    </rPh>
    <rPh sb="7" eb="9">
      <t>イジ</t>
    </rPh>
    <rPh sb="9" eb="11">
      <t>カンリ</t>
    </rPh>
    <rPh sb="11" eb="13">
      <t>ギョウム</t>
    </rPh>
    <rPh sb="14" eb="16">
      <t>ウンエイ</t>
    </rPh>
    <rPh sb="16" eb="18">
      <t>ギョウム</t>
    </rPh>
    <rPh sb="18" eb="20">
      <t>ヒヨウ</t>
    </rPh>
    <rPh sb="20" eb="23">
      <t>ウチワケショ</t>
    </rPh>
    <rPh sb="24" eb="26">
      <t>ニンイ</t>
    </rPh>
    <rPh sb="26" eb="28">
      <t>シセツ</t>
    </rPh>
    <phoneticPr fontId="2"/>
  </si>
  <si>
    <t>（３）●●カフェ</t>
    <phoneticPr fontId="18"/>
  </si>
  <si>
    <t>（４）●●レストラン</t>
    <phoneticPr fontId="18"/>
  </si>
  <si>
    <t>法人税等</t>
    <phoneticPr fontId="16"/>
  </si>
  <si>
    <t>（●枚目／●枚中）</t>
    <rPh sb="3" eb="4">
      <t>メ</t>
    </rPh>
    <phoneticPr fontId="19"/>
  </si>
  <si>
    <t>（●枚目／●枚中）</t>
    <rPh sb="2" eb="3">
      <t>マイ</t>
    </rPh>
    <rPh sb="3" eb="4">
      <t>メ</t>
    </rPh>
    <rPh sb="6" eb="7">
      <t>マイ</t>
    </rPh>
    <rPh sb="7" eb="8">
      <t>チュウ</t>
    </rPh>
    <phoneticPr fontId="16"/>
  </si>
  <si>
    <t>（●枚目／●枚中）</t>
    <rPh sb="3" eb="4">
      <t>メ</t>
    </rPh>
    <phoneticPr fontId="18"/>
  </si>
  <si>
    <t>（●枚目／●枚中）</t>
    <rPh sb="3" eb="4">
      <t>メ</t>
    </rPh>
    <phoneticPr fontId="21"/>
  </si>
  <si>
    <t>1．調査費</t>
    <rPh sb="2" eb="5">
      <t>チョウサヒ</t>
    </rPh>
    <phoneticPr fontId="18"/>
  </si>
  <si>
    <t>2．設計費</t>
    <rPh sb="2" eb="4">
      <t>セッケイ</t>
    </rPh>
    <rPh sb="4" eb="5">
      <t>ヒ</t>
    </rPh>
    <phoneticPr fontId="18"/>
  </si>
  <si>
    <t>3．工事費</t>
    <rPh sb="2" eb="5">
      <t>コウジヒ</t>
    </rPh>
    <phoneticPr fontId="18"/>
  </si>
  <si>
    <t>・・・</t>
    <phoneticPr fontId="18"/>
  </si>
  <si>
    <t>・・・</t>
    <phoneticPr fontId="18"/>
  </si>
  <si>
    <t>4．工事監理費</t>
    <rPh sb="2" eb="4">
      <t>コウジ</t>
    </rPh>
    <rPh sb="4" eb="6">
      <t>カンリ</t>
    </rPh>
    <rPh sb="6" eb="7">
      <t>ヒ</t>
    </rPh>
    <phoneticPr fontId="18"/>
  </si>
  <si>
    <t>5．什器備品整備費</t>
    <rPh sb="2" eb="6">
      <t>ジュウキビヒン</t>
    </rPh>
    <rPh sb="6" eb="9">
      <t>セイビヒ</t>
    </rPh>
    <phoneticPr fontId="18"/>
  </si>
  <si>
    <t>6．その他費用</t>
    <rPh sb="4" eb="5">
      <t>タ</t>
    </rPh>
    <rPh sb="5" eb="7">
      <t>ヒヨウ</t>
    </rPh>
    <phoneticPr fontId="18"/>
  </si>
  <si>
    <t>平成30年度</t>
    <rPh sb="0" eb="2">
      <t>ヘイセイ</t>
    </rPh>
    <rPh sb="4" eb="6">
      <t>ネンド</t>
    </rPh>
    <phoneticPr fontId="18"/>
  </si>
  <si>
    <t>平成31年度</t>
    <rPh sb="0" eb="2">
      <t>ヘイセイ</t>
    </rPh>
    <rPh sb="4" eb="6">
      <t>ネンド</t>
    </rPh>
    <phoneticPr fontId="18"/>
  </si>
  <si>
    <t>備考</t>
    <rPh sb="0" eb="2">
      <t>ビコウ</t>
    </rPh>
    <phoneticPr fontId="18"/>
  </si>
  <si>
    <t>1）上記様式を参考に初期投資費について具体的に示すこと。記入欄の不足に応じて適宜、項目及び行を追加すること。</t>
    <rPh sb="2" eb="4">
      <t>ジョウキ</t>
    </rPh>
    <rPh sb="4" eb="6">
      <t>ヨウシキ</t>
    </rPh>
    <rPh sb="7" eb="9">
      <t>サンコウ</t>
    </rPh>
    <rPh sb="10" eb="12">
      <t>ショキ</t>
    </rPh>
    <rPh sb="12" eb="14">
      <t>トウシ</t>
    </rPh>
    <rPh sb="14" eb="15">
      <t>ヒ</t>
    </rPh>
    <rPh sb="19" eb="22">
      <t>グタイテキ</t>
    </rPh>
    <rPh sb="23" eb="24">
      <t>シメ</t>
    </rPh>
    <rPh sb="28" eb="30">
      <t>キニュウ</t>
    </rPh>
    <rPh sb="30" eb="31">
      <t>ラン</t>
    </rPh>
    <rPh sb="32" eb="34">
      <t>フソク</t>
    </rPh>
    <rPh sb="35" eb="36">
      <t>オウ</t>
    </rPh>
    <rPh sb="38" eb="40">
      <t>テキギ</t>
    </rPh>
    <rPh sb="41" eb="43">
      <t>コウモク</t>
    </rPh>
    <rPh sb="43" eb="44">
      <t>オヨ</t>
    </rPh>
    <rPh sb="45" eb="46">
      <t>ギョウ</t>
    </rPh>
    <rPh sb="47" eb="49">
      <t>ツイカ</t>
    </rPh>
    <phoneticPr fontId="18"/>
  </si>
  <si>
    <t>合　　計</t>
    <rPh sb="0" eb="1">
      <t>ゴウ</t>
    </rPh>
    <rPh sb="3" eb="4">
      <t>ケイ</t>
    </rPh>
    <phoneticPr fontId="18"/>
  </si>
  <si>
    <t>●●カフェ</t>
    <phoneticPr fontId="18"/>
  </si>
  <si>
    <t>●●レストラン</t>
    <phoneticPr fontId="18"/>
  </si>
  <si>
    <t>●●展望台</t>
    <rPh sb="2" eb="5">
      <t>テンボウダイ</t>
    </rPh>
    <phoneticPr fontId="18"/>
  </si>
  <si>
    <t>●●ウッドデッキ</t>
    <phoneticPr fontId="18"/>
  </si>
  <si>
    <t>3）金額については千円未満切り捨てで記入すること。</t>
    <phoneticPr fontId="2"/>
  </si>
  <si>
    <t>4）すべての提案書における内容及び数値について整合を保つよう注意すること。</t>
    <rPh sb="6" eb="9">
      <t>テイアンショ</t>
    </rPh>
    <rPh sb="13" eb="15">
      <t>ナイヨウ</t>
    </rPh>
    <rPh sb="15" eb="16">
      <t>オヨ</t>
    </rPh>
    <rPh sb="17" eb="19">
      <t>スウチ</t>
    </rPh>
    <rPh sb="23" eb="25">
      <t>セイゴウ</t>
    </rPh>
    <rPh sb="26" eb="27">
      <t>タモ</t>
    </rPh>
    <rPh sb="30" eb="32">
      <t>チュウイ</t>
    </rPh>
    <phoneticPr fontId="18"/>
  </si>
  <si>
    <t>5）A4縦書き1枚を原則とするが、これによりがたい場合は枚数の追加を認める。</t>
    <rPh sb="4" eb="5">
      <t>タテ</t>
    </rPh>
    <phoneticPr fontId="2"/>
  </si>
  <si>
    <t>その他</t>
    <phoneticPr fontId="19"/>
  </si>
  <si>
    <t>2）施設名の記述は一例であるため、整備内容に合わせて適宜変更すること。</t>
    <rPh sb="2" eb="4">
      <t>シセツ</t>
    </rPh>
    <rPh sb="4" eb="5">
      <t>メイ</t>
    </rPh>
    <rPh sb="6" eb="8">
      <t>キジュツ</t>
    </rPh>
    <rPh sb="9" eb="11">
      <t>イチレイ</t>
    </rPh>
    <rPh sb="17" eb="19">
      <t>セイビ</t>
    </rPh>
    <rPh sb="19" eb="21">
      <t>ナイヨウ</t>
    </rPh>
    <rPh sb="22" eb="23">
      <t>ア</t>
    </rPh>
    <rPh sb="26" eb="28">
      <t>テキギ</t>
    </rPh>
    <rPh sb="28" eb="30">
      <t>ヘンコウ</t>
    </rPh>
    <phoneticPr fontId="18"/>
  </si>
  <si>
    <t>2）施設名の記述は一例であるため、整備内容に合わせて適宜変更すること。</t>
    <phoneticPr fontId="21"/>
  </si>
  <si>
    <t>1）上記の様式中にある項目欄に、収入項目を記載すること。</t>
    <rPh sb="2" eb="4">
      <t>ジョウキ</t>
    </rPh>
    <rPh sb="5" eb="7">
      <t>ヨウシキ</t>
    </rPh>
    <rPh sb="7" eb="8">
      <t>チュウ</t>
    </rPh>
    <rPh sb="11" eb="13">
      <t>コウモク</t>
    </rPh>
    <rPh sb="13" eb="14">
      <t>ラン</t>
    </rPh>
    <rPh sb="16" eb="18">
      <t>シュウニュウ</t>
    </rPh>
    <rPh sb="18" eb="20">
      <t>コウモク</t>
    </rPh>
    <rPh sb="21" eb="23">
      <t>キサイ</t>
    </rPh>
    <phoneticPr fontId="2"/>
  </si>
  <si>
    <t>3）金額については千円未満を切り捨てで記入すること。</t>
    <rPh sb="14" eb="15">
      <t>キ</t>
    </rPh>
    <rPh sb="16" eb="17">
      <t>ス</t>
    </rPh>
    <phoneticPr fontId="2"/>
  </si>
  <si>
    <t>4）他の様式と関連のある項目の数値は、整合を取ること。</t>
    <phoneticPr fontId="2"/>
  </si>
  <si>
    <t>6）A3横書き1枚を原則とするが、これによりがたい場合は枚数の追加を認める。</t>
    <phoneticPr fontId="21"/>
  </si>
  <si>
    <t>5) 様式中の計算式は様式記入の参考例であるため、適宜変更し適切なものとすること。</t>
    <phoneticPr fontId="18"/>
  </si>
  <si>
    <t>7）様式中の計算式は様式記入の参考例であるため、適宜変更し適切なものとすること。</t>
    <phoneticPr fontId="18"/>
  </si>
  <si>
    <t>6）様式内の赤字記載している文字は消すこと</t>
    <phoneticPr fontId="18"/>
  </si>
  <si>
    <t>＜必須施設に関わる初期投資費＞</t>
    <rPh sb="1" eb="3">
      <t>ヒッス</t>
    </rPh>
    <rPh sb="3" eb="5">
      <t>シセツ</t>
    </rPh>
    <rPh sb="6" eb="7">
      <t>カカ</t>
    </rPh>
    <rPh sb="9" eb="13">
      <t>ショキトウシ</t>
    </rPh>
    <rPh sb="13" eb="14">
      <t>ヒ</t>
    </rPh>
    <phoneticPr fontId="18"/>
  </si>
  <si>
    <t>＜任意施設に関わる初期投資費＞</t>
    <rPh sb="1" eb="3">
      <t>ニンイ</t>
    </rPh>
    <rPh sb="3" eb="5">
      <t>シセツ</t>
    </rPh>
    <phoneticPr fontId="18"/>
  </si>
  <si>
    <t>投資対象</t>
    <rPh sb="0" eb="4">
      <t>トウシタイショウ</t>
    </rPh>
    <phoneticPr fontId="18"/>
  </si>
  <si>
    <t>投資内容</t>
    <rPh sb="0" eb="2">
      <t>トウシ</t>
    </rPh>
    <rPh sb="2" eb="4">
      <t>ナイヨウ</t>
    </rPh>
    <phoneticPr fontId="21"/>
  </si>
  <si>
    <t>投資効果</t>
    <rPh sb="0" eb="2">
      <t>トウシ</t>
    </rPh>
    <rPh sb="2" eb="4">
      <t>コウカ</t>
    </rPh>
    <phoneticPr fontId="18"/>
  </si>
  <si>
    <t>投資時期</t>
    <rPh sb="0" eb="2">
      <t>トウシ</t>
    </rPh>
    <rPh sb="2" eb="4">
      <t>ジキ</t>
    </rPh>
    <phoneticPr fontId="18"/>
  </si>
  <si>
    <t>　 適宜、項目及び行を追加すること。</t>
    <phoneticPr fontId="21"/>
  </si>
  <si>
    <t>1）上記様式を参考に施設の機能維持・拡張等に関する追加投資費について示すこと。記入欄の不足に応じて</t>
    <rPh sb="2" eb="4">
      <t>ジョウキ</t>
    </rPh>
    <rPh sb="4" eb="6">
      <t>ヨウシキ</t>
    </rPh>
    <rPh sb="7" eb="9">
      <t>サンコウ</t>
    </rPh>
    <rPh sb="10" eb="12">
      <t>シセツ</t>
    </rPh>
    <rPh sb="13" eb="17">
      <t>キノウイジ</t>
    </rPh>
    <rPh sb="18" eb="20">
      <t>カクチョウ</t>
    </rPh>
    <rPh sb="20" eb="21">
      <t>トウ</t>
    </rPh>
    <rPh sb="22" eb="23">
      <t>カン</t>
    </rPh>
    <rPh sb="25" eb="27">
      <t>ツイカ</t>
    </rPh>
    <rPh sb="27" eb="29">
      <t>トウシ</t>
    </rPh>
    <rPh sb="29" eb="30">
      <t>ヒ</t>
    </rPh>
    <rPh sb="34" eb="35">
      <t>シメ</t>
    </rPh>
    <phoneticPr fontId="18"/>
  </si>
  <si>
    <t>工事監理費</t>
    <phoneticPr fontId="19"/>
  </si>
  <si>
    <t>什器備品整備費</t>
    <phoneticPr fontId="19"/>
  </si>
  <si>
    <t>調査費</t>
    <rPh sb="0" eb="3">
      <t>チョウサヒ</t>
    </rPh>
    <phoneticPr fontId="18"/>
  </si>
  <si>
    <t>設計費</t>
    <rPh sb="0" eb="2">
      <t>セッケイ</t>
    </rPh>
    <rPh sb="2" eb="3">
      <t>ヒ</t>
    </rPh>
    <phoneticPr fontId="18"/>
  </si>
  <si>
    <t>工事費</t>
    <rPh sb="0" eb="3">
      <t>コウジヒ</t>
    </rPh>
    <phoneticPr fontId="18"/>
  </si>
  <si>
    <t>その他</t>
    <phoneticPr fontId="18"/>
  </si>
  <si>
    <t>平成30年度</t>
    <rPh sb="0" eb="2">
      <t>ヘイセイ</t>
    </rPh>
    <rPh sb="4" eb="6">
      <t>ネンド</t>
    </rPh>
    <phoneticPr fontId="2"/>
  </si>
  <si>
    <t>任意施設の運営による収入</t>
    <rPh sb="0" eb="2">
      <t>ニンイ</t>
    </rPh>
    <rPh sb="2" eb="4">
      <t>シセツ</t>
    </rPh>
    <rPh sb="5" eb="7">
      <t>ウンエイ</t>
    </rPh>
    <rPh sb="10" eb="12">
      <t>シュウニュウ</t>
    </rPh>
    <phoneticPr fontId="18"/>
  </si>
  <si>
    <t>必須施設の運営による収入</t>
    <rPh sb="0" eb="2">
      <t>ヒッス</t>
    </rPh>
    <rPh sb="2" eb="4">
      <t>シセツ</t>
    </rPh>
    <rPh sb="5" eb="7">
      <t>ウンエイ</t>
    </rPh>
    <rPh sb="10" eb="12">
      <t>シュウニュウ</t>
    </rPh>
    <phoneticPr fontId="18"/>
  </si>
  <si>
    <t>（１）・・・</t>
    <phoneticPr fontId="18"/>
  </si>
  <si>
    <t>必須施設の運営による収入</t>
    <rPh sb="5" eb="7">
      <t>ウンエイ</t>
    </rPh>
    <phoneticPr fontId="16"/>
  </si>
  <si>
    <t>任意施設の運営による収入</t>
    <rPh sb="5" eb="7">
      <t>ウンエイ</t>
    </rPh>
    <phoneticPr fontId="16"/>
  </si>
  <si>
    <t>ネーミングライツによる収入</t>
    <rPh sb="11" eb="13">
      <t>シュウニュウ</t>
    </rPh>
    <phoneticPr fontId="16"/>
  </si>
  <si>
    <t>　　施設除去費引当損</t>
    <rPh sb="2" eb="4">
      <t>シセツ</t>
    </rPh>
    <rPh sb="4" eb="6">
      <t>ジョキョ</t>
    </rPh>
    <rPh sb="6" eb="7">
      <t>ヒ</t>
    </rPh>
    <rPh sb="7" eb="9">
      <t>ヒキアテ</t>
    </rPh>
    <rPh sb="9" eb="10">
      <t>ソン</t>
    </rPh>
    <phoneticPr fontId="16"/>
  </si>
  <si>
    <t>ネーミングライツ費用</t>
    <rPh sb="8" eb="10">
      <t>ヒヨウ</t>
    </rPh>
    <phoneticPr fontId="18"/>
  </si>
  <si>
    <t>　　 市への使用料</t>
    <rPh sb="3" eb="4">
      <t>シ</t>
    </rPh>
    <rPh sb="6" eb="9">
      <t>シヨウリョウ</t>
    </rPh>
    <phoneticPr fontId="2"/>
  </si>
  <si>
    <r>
      <rPr>
        <sz val="9"/>
        <color rgb="FFFF0000"/>
        <rFont val="ＭＳ Ｐゴシック"/>
        <family val="3"/>
        <charset val="128"/>
        <scheme val="minor"/>
      </rPr>
      <t>支払</t>
    </r>
    <r>
      <rPr>
        <sz val="9"/>
        <rFont val="ＭＳ Ｐゴシック"/>
        <family val="3"/>
        <charset val="128"/>
        <scheme val="minor"/>
      </rPr>
      <t>利息</t>
    </r>
    <rPh sb="0" eb="2">
      <t>シハライ</t>
    </rPh>
    <rPh sb="2" eb="4">
      <t>リソク</t>
    </rPh>
    <phoneticPr fontId="2"/>
  </si>
  <si>
    <r>
      <t>その他</t>
    </r>
    <r>
      <rPr>
        <sz val="9"/>
        <color rgb="FFFF0000"/>
        <rFont val="ＭＳ Ｐゴシック"/>
        <family val="3"/>
        <charset val="128"/>
        <scheme val="minor"/>
      </rPr>
      <t>営業外費用</t>
    </r>
    <rPh sb="3" eb="6">
      <t>エイギョウガイ</t>
    </rPh>
    <rPh sb="6" eb="8">
      <t>ヒヨウ</t>
    </rPh>
    <phoneticPr fontId="2"/>
  </si>
  <si>
    <r>
      <t>営業外</t>
    </r>
    <r>
      <rPr>
        <sz val="9"/>
        <color rgb="FFFF0000"/>
        <rFont val="ＭＳ Ｐゴシック"/>
        <family val="3"/>
        <charset val="128"/>
        <scheme val="minor"/>
      </rPr>
      <t>費用</t>
    </r>
    <r>
      <rPr>
        <sz val="9"/>
        <rFont val="ＭＳ Ｐゴシック"/>
        <family val="3"/>
        <charset val="128"/>
        <scheme val="minor"/>
      </rPr>
      <t xml:space="preserve">
</t>
    </r>
    <rPh sb="0" eb="3">
      <t>エイギョウガイ</t>
    </rPh>
    <rPh sb="3" eb="5">
      <t>ヒヨウ</t>
    </rPh>
    <phoneticPr fontId="2"/>
  </si>
  <si>
    <r>
      <t>キャッシュフロー表
※</t>
    </r>
    <r>
      <rPr>
        <sz val="9"/>
        <color rgb="FFFF0000"/>
        <rFont val="ＭＳ Ｐゴシック"/>
        <family val="3"/>
        <charset val="128"/>
        <scheme val="minor"/>
      </rPr>
      <t>△</t>
    </r>
    <r>
      <rPr>
        <sz val="9"/>
        <rFont val="ＭＳ Ｐゴシック"/>
        <family val="3"/>
        <charset val="128"/>
        <scheme val="minor"/>
      </rPr>
      <t>は支出</t>
    </r>
    <rPh sb="13" eb="15">
      <t>シシュツ</t>
    </rPh>
    <phoneticPr fontId="2"/>
  </si>
  <si>
    <t>減価償却費</t>
    <rPh sb="0" eb="2">
      <t>ゲンカ</t>
    </rPh>
    <rPh sb="2" eb="4">
      <t>ショウキャク</t>
    </rPh>
    <rPh sb="4" eb="5">
      <t>ヒ</t>
    </rPh>
    <phoneticPr fontId="2"/>
  </si>
  <si>
    <t>支払利息</t>
    <rPh sb="0" eb="2">
      <t>シハライ</t>
    </rPh>
    <rPh sb="2" eb="4">
      <t>リソク</t>
    </rPh>
    <phoneticPr fontId="16"/>
  </si>
  <si>
    <r>
      <t>法人税等の支払</t>
    </r>
    <r>
      <rPr>
        <sz val="9"/>
        <color rgb="FFFF0000"/>
        <rFont val="ＭＳ Ｐゴシック"/>
        <family val="3"/>
        <charset val="128"/>
        <scheme val="minor"/>
      </rPr>
      <t>額</t>
    </r>
    <rPh sb="0" eb="4">
      <t>ホウジンゼイトウ</t>
    </rPh>
    <rPh sb="5" eb="7">
      <t>シハラ</t>
    </rPh>
    <rPh sb="7" eb="8">
      <t>ガク</t>
    </rPh>
    <phoneticPr fontId="16"/>
  </si>
  <si>
    <t>未払消費税等の増減額</t>
    <rPh sb="0" eb="2">
      <t>ミハライ</t>
    </rPh>
    <rPh sb="2" eb="5">
      <t>ショウヒゼイ</t>
    </rPh>
    <rPh sb="5" eb="6">
      <t>トウ</t>
    </rPh>
    <rPh sb="7" eb="10">
      <t>ゾウゲンガク</t>
    </rPh>
    <phoneticPr fontId="16"/>
  </si>
  <si>
    <t>営業活動によるキャッシュフロー</t>
    <rPh sb="0" eb="2">
      <t>エイギョウ</t>
    </rPh>
    <rPh sb="2" eb="4">
      <t>カツドウ</t>
    </rPh>
    <phoneticPr fontId="2"/>
  </si>
  <si>
    <t>有形固定資産の取得による支出</t>
    <rPh sb="0" eb="6">
      <t>ユウケイコテイシサン</t>
    </rPh>
    <rPh sb="7" eb="9">
      <t>シュトク</t>
    </rPh>
    <rPh sb="12" eb="14">
      <t>シシュツ</t>
    </rPh>
    <phoneticPr fontId="16"/>
  </si>
  <si>
    <t>投資活動によるキャッシュフロー</t>
    <rPh sb="0" eb="2">
      <t>トウシ</t>
    </rPh>
    <rPh sb="2" eb="4">
      <t>カツドウ</t>
    </rPh>
    <phoneticPr fontId="2"/>
  </si>
  <si>
    <r>
      <t>出資</t>
    </r>
    <r>
      <rPr>
        <sz val="9"/>
        <color rgb="FFFF0000"/>
        <rFont val="ＭＳ Ｐゴシック"/>
        <family val="3"/>
        <charset val="128"/>
        <scheme val="minor"/>
      </rPr>
      <t>による収入</t>
    </r>
    <rPh sb="0" eb="2">
      <t>シュッシ</t>
    </rPh>
    <rPh sb="5" eb="7">
      <t>シュウニュウ</t>
    </rPh>
    <phoneticPr fontId="2"/>
  </si>
  <si>
    <r>
      <t>借入</t>
    </r>
    <r>
      <rPr>
        <sz val="9"/>
        <color rgb="FFFF0000"/>
        <rFont val="ＭＳ Ｐゴシック"/>
        <family val="3"/>
        <charset val="128"/>
        <scheme val="minor"/>
      </rPr>
      <t>による収入</t>
    </r>
    <rPh sb="0" eb="1">
      <t>カ</t>
    </rPh>
    <rPh sb="1" eb="2">
      <t>イ</t>
    </rPh>
    <rPh sb="5" eb="7">
      <t>シュウニュウ</t>
    </rPh>
    <phoneticPr fontId="2"/>
  </si>
  <si>
    <t>借入返済</t>
    <phoneticPr fontId="16"/>
  </si>
  <si>
    <t>その他</t>
    <phoneticPr fontId="16"/>
  </si>
  <si>
    <t>財務活動によるキャッシュフロー</t>
    <rPh sb="0" eb="2">
      <t>ザイム</t>
    </rPh>
    <rPh sb="2" eb="4">
      <t>カツドウ</t>
    </rPh>
    <phoneticPr fontId="2"/>
  </si>
  <si>
    <t>期首現金同等物残高</t>
    <rPh sb="0" eb="2">
      <t>キシュ</t>
    </rPh>
    <rPh sb="2" eb="4">
      <t>ゲンキン</t>
    </rPh>
    <rPh sb="4" eb="6">
      <t>ドウトウ</t>
    </rPh>
    <rPh sb="6" eb="7">
      <t>ブツ</t>
    </rPh>
    <rPh sb="7" eb="9">
      <t>ザンダカ</t>
    </rPh>
    <phoneticPr fontId="16"/>
  </si>
  <si>
    <t>期末現金同等物残高</t>
    <rPh sb="1" eb="2">
      <t>マツ</t>
    </rPh>
    <rPh sb="7" eb="9">
      <t>ザンダカ</t>
    </rPh>
    <phoneticPr fontId="2"/>
  </si>
  <si>
    <t>利用者数（人）</t>
  </si>
  <si>
    <t>2）調達条件等については、同一の資金調達先から異なる調達条件により資金調達を行った場合には、
　 調達条件毎に分けて記入すること。　
　 また、調達条件については、担保の差入れ、保証の有無等の条件がある場合には詳細に記入
　 すること。</t>
    <rPh sb="4" eb="6">
      <t>ジョウケン</t>
    </rPh>
    <rPh sb="6" eb="7">
      <t>トウ</t>
    </rPh>
    <rPh sb="101" eb="103">
      <t>バアイ</t>
    </rPh>
    <phoneticPr fontId="19"/>
  </si>
  <si>
    <t>（５）にぎわい創出業務（イベント開催業務）</t>
    <rPh sb="7" eb="9">
      <t>ソウシュツ</t>
    </rPh>
    <rPh sb="9" eb="11">
      <t>ギョウム</t>
    </rPh>
    <rPh sb="16" eb="18">
      <t>カイサイ</t>
    </rPh>
    <rPh sb="18" eb="20">
      <t>ギョウム</t>
    </rPh>
    <phoneticPr fontId="18"/>
  </si>
  <si>
    <t>ネーミングライツ（再付与）による収入</t>
    <rPh sb="9" eb="10">
      <t>サイ</t>
    </rPh>
    <rPh sb="16" eb="18">
      <t>シュウニュウ</t>
    </rPh>
    <phoneticPr fontId="18"/>
  </si>
  <si>
    <t>（８）にぎわい創出業務（イベント開催業務）</t>
    <rPh sb="7" eb="9">
      <t>ソウシュツ</t>
    </rPh>
    <rPh sb="9" eb="11">
      <t>ギョウム</t>
    </rPh>
    <rPh sb="16" eb="18">
      <t>カイサイ</t>
    </rPh>
    <rPh sb="18" eb="20">
      <t>ギョウム</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</si>
</sst>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quot;-&quot;"/>
    <numFmt numFmtId="177" formatCode="#,##0;&quot;△ &quot;#,##0"/>
    <numFmt numFmtId="178" formatCode="#,##0_);\(#,##0\)"/>
  </numFmts>
  <fonts count="38"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9"/>
      <name val="ＭＳ 明朝"/>
      <family val="1"/>
      <charset val="128"/>
    </font>
    <font>
      <sz val="10"/>
      <name val="ＭＳ Ｐゴシック"/>
      <family val="3"/>
      <charset val="128"/>
    </font>
    <font>
      <sz val="7.5"/>
      <name val="ｺﾞｼｯｸ"/>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2"/>
      <name val="ＭＳ 明朝"/>
      <family val="1"/>
      <charset val="128"/>
    </font>
    <font>
      <b/>
      <sz val="9"/>
      <name val="ＭＳ 明朝"/>
      <family val="1"/>
      <charset val="128"/>
    </font>
    <font>
      <sz val="6"/>
      <name val="ＭＳ Ｐゴシック"/>
      <family val="3"/>
      <charset val="128"/>
    </font>
    <font>
      <i/>
      <sz val="9"/>
      <name val="ＭＳ 明朝"/>
      <family val="1"/>
      <charset val="128"/>
    </font>
    <font>
      <sz val="6"/>
      <name val="ＭＳ Ｐゴシック"/>
      <family val="3"/>
      <charset val="128"/>
    </font>
    <font>
      <sz val="6"/>
      <name val="ＭＳ Ｐゴシック"/>
      <family val="3"/>
      <charset val="128"/>
    </font>
    <font>
      <vertAlign val="superscript"/>
      <sz val="9"/>
      <color indexed="8"/>
      <name val="ＭＳ Ｐゴシック"/>
      <family val="3"/>
      <charset val="128"/>
    </font>
    <font>
      <sz val="6"/>
      <name val="ＭＳ Ｐゴシック"/>
      <family val="3"/>
      <charset val="128"/>
    </font>
    <font>
      <sz val="11"/>
      <color theme="1"/>
      <name val="ＭＳ Ｐゴシック"/>
      <family val="3"/>
      <charset val="128"/>
      <scheme val="minor"/>
    </font>
    <font>
      <sz val="9"/>
      <color rgb="FF000000"/>
      <name val="ＭＳ 明朝"/>
      <family val="1"/>
      <charset val="128"/>
    </font>
    <font>
      <sz val="14"/>
      <color rgb="FF000000"/>
      <name val="ＭＳ 明朝"/>
      <family val="1"/>
      <charset val="128"/>
    </font>
    <font>
      <sz val="9"/>
      <color rgb="FFFF0000"/>
      <name val="ＭＳ 明朝"/>
      <family val="1"/>
      <charset val="128"/>
    </font>
    <font>
      <sz val="9"/>
      <color theme="1"/>
      <name val="ＭＳ Ｐゴシック"/>
      <family val="3"/>
      <charset val="128"/>
      <scheme val="minor"/>
    </font>
    <font>
      <i/>
      <sz val="9"/>
      <color theme="1"/>
      <name val="ＭＳ Ｐゴシック"/>
      <family val="3"/>
      <charset val="128"/>
      <scheme val="minor"/>
    </font>
    <font>
      <b/>
      <i/>
      <sz val="11"/>
      <color theme="1"/>
      <name val="ＭＳ Ｐゴシック"/>
      <family val="3"/>
      <charset val="128"/>
      <scheme val="minor"/>
    </font>
    <font>
      <b/>
      <sz val="9"/>
      <color rgb="FFFF0000"/>
      <name val="ＭＳ Ｐゴシック"/>
      <family val="3"/>
      <charset val="128"/>
      <scheme val="minor"/>
    </font>
    <font>
      <sz val="9"/>
      <color rgb="FFFF0000"/>
      <name val="ＭＳ Ｐゴシック"/>
      <family val="3"/>
      <charset val="128"/>
      <scheme val="minor"/>
    </font>
    <font>
      <i/>
      <sz val="9"/>
      <color rgb="FF000000"/>
      <name val="ＭＳ 明朝"/>
      <family val="1"/>
      <charset val="128"/>
    </font>
    <font>
      <sz val="9"/>
      <name val="ＭＳ Ｐゴシック"/>
      <family val="3"/>
      <charset val="128"/>
      <scheme val="minor"/>
    </font>
    <font>
      <sz val="11"/>
      <name val="ＭＳ Ｐゴシック"/>
      <family val="3"/>
      <charset val="128"/>
      <scheme val="minor"/>
    </font>
    <font>
      <sz val="9"/>
      <color rgb="FF000000"/>
      <name val="ＭＳ Ｐゴシック"/>
      <family val="3"/>
      <charset val="128"/>
      <scheme val="minor"/>
    </font>
    <font>
      <sz val="10"/>
      <color theme="1"/>
      <name val="ＭＳ Ｐゴシック"/>
      <family val="3"/>
      <charset val="128"/>
      <scheme val="minor"/>
    </font>
    <font>
      <sz val="11"/>
      <color rgb="FF000000"/>
      <name val="ＭＳ Ｐゴシック"/>
      <family val="3"/>
      <charset val="128"/>
      <scheme val="minor"/>
    </font>
    <font>
      <sz val="11"/>
      <color indexed="8"/>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FFFFFF"/>
        <bgColor rgb="FF000000"/>
      </patternFill>
    </fill>
    <fill>
      <patternFill patternType="solid">
        <fgColor theme="4" tint="0.79998168889431442"/>
        <bgColor rgb="FF000000"/>
      </patternFill>
    </fill>
    <fill>
      <patternFill patternType="solid">
        <fgColor rgb="FFD9D9D9"/>
        <bgColor rgb="FF000000"/>
      </patternFill>
    </fill>
  </fills>
  <borders count="11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double">
        <color indexed="64"/>
      </bottom>
      <diagonal/>
    </border>
    <border>
      <left style="thin">
        <color indexed="64"/>
      </left>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double">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hair">
        <color indexed="64"/>
      </left>
      <right/>
      <top style="hair">
        <color indexed="64"/>
      </top>
      <bottom/>
      <diagonal/>
    </border>
    <border>
      <left style="thin">
        <color indexed="64"/>
      </left>
      <right/>
      <top style="thin">
        <color indexed="64"/>
      </top>
      <bottom style="hair">
        <color indexed="64"/>
      </bottom>
      <diagonal/>
    </border>
    <border>
      <left style="thin">
        <color indexed="64"/>
      </left>
      <right/>
      <top/>
      <bottom/>
      <diagonal/>
    </border>
    <border>
      <left style="hair">
        <color indexed="64"/>
      </left>
      <right/>
      <top style="hair">
        <color indexed="64"/>
      </top>
      <bottom style="double">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right style="dotted">
        <color indexed="64"/>
      </right>
      <top/>
      <bottom style="hair">
        <color indexed="64"/>
      </bottom>
      <diagonal/>
    </border>
    <border>
      <left/>
      <right style="dotted">
        <color indexed="64"/>
      </right>
      <top style="hair">
        <color indexed="64"/>
      </top>
      <bottom style="hair">
        <color indexed="64"/>
      </bottom>
      <diagonal/>
    </border>
    <border>
      <left/>
      <right style="dotted">
        <color indexed="64"/>
      </right>
      <top style="hair">
        <color indexed="64"/>
      </top>
      <bottom style="thin">
        <color indexed="64"/>
      </bottom>
      <diagonal/>
    </border>
    <border>
      <left style="thin">
        <color indexed="64"/>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style="thin">
        <color indexed="64"/>
      </right>
      <top style="hair">
        <color indexed="64"/>
      </top>
      <bottom/>
      <diagonal/>
    </border>
    <border>
      <left/>
      <right style="dotted">
        <color indexed="64"/>
      </right>
      <top style="hair">
        <color indexed="64"/>
      </top>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hair">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hair">
        <color indexed="64"/>
      </top>
      <bottom/>
      <diagonal/>
    </border>
    <border>
      <left style="thin">
        <color indexed="64"/>
      </left>
      <right/>
      <top style="hair">
        <color indexed="64"/>
      </top>
      <bottom/>
      <diagonal/>
    </border>
  </borders>
  <cellStyleXfs count="20">
    <xf numFmtId="0" fontId="0" fillId="0" borderId="0">
      <alignment vertical="center"/>
    </xf>
    <xf numFmtId="176" fontId="7" fillId="0" borderId="0" applyFill="0" applyBorder="0" applyAlignment="0"/>
    <xf numFmtId="0" fontId="8" fillId="0" borderId="0">
      <alignment horizontal="left"/>
    </xf>
    <xf numFmtId="0" fontId="9" fillId="0" borderId="1" applyNumberFormat="0" applyAlignment="0" applyProtection="0">
      <alignment horizontal="left" vertical="center"/>
    </xf>
    <xf numFmtId="0" fontId="9" fillId="0" borderId="2">
      <alignment horizontal="left" vertical="center"/>
    </xf>
    <xf numFmtId="0" fontId="10" fillId="0" borderId="0"/>
    <xf numFmtId="4" fontId="8" fillId="0" borderId="0">
      <alignment horizontal="right"/>
    </xf>
    <xf numFmtId="4" fontId="11" fillId="0" borderId="0">
      <alignment horizontal="right"/>
    </xf>
    <xf numFmtId="0" fontId="12" fillId="0" borderId="0">
      <alignment horizontal="left"/>
    </xf>
    <xf numFmtId="0" fontId="13" fillId="0" borderId="0">
      <alignment horizontal="center"/>
    </xf>
    <xf numFmtId="9" fontId="14" fillId="0" borderId="0" applyFont="0" applyFill="0" applyBorder="0" applyAlignment="0" applyProtection="0"/>
    <xf numFmtId="0" fontId="6" fillId="0" borderId="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5" fillId="0" borderId="0" applyFont="0" applyFill="0" applyBorder="0" applyAlignment="0" applyProtection="0">
      <alignment vertical="center"/>
    </xf>
    <xf numFmtId="38" fontId="14" fillId="0" borderId="0" applyFont="0" applyFill="0" applyBorder="0" applyAlignment="0" applyProtection="0"/>
    <xf numFmtId="0" fontId="3" fillId="0" borderId="0">
      <alignment vertical="center"/>
    </xf>
    <xf numFmtId="0" fontId="3" fillId="0" borderId="0"/>
    <xf numFmtId="0" fontId="5" fillId="0" borderId="0">
      <alignment vertical="center"/>
    </xf>
    <xf numFmtId="0" fontId="14" fillId="0" borderId="0"/>
  </cellStyleXfs>
  <cellXfs count="472">
    <xf numFmtId="0" fontId="0" fillId="0" borderId="0" xfId="0">
      <alignment vertical="center"/>
    </xf>
    <xf numFmtId="0" fontId="23" fillId="0" borderId="0" xfId="16" applyFont="1" applyFill="1" applyBorder="1">
      <alignment vertical="center"/>
    </xf>
    <xf numFmtId="0" fontId="24" fillId="0" borderId="0" xfId="16" applyFont="1" applyFill="1" applyBorder="1">
      <alignment vertical="center"/>
    </xf>
    <xf numFmtId="0" fontId="25" fillId="0" borderId="0" xfId="16" applyFont="1" applyFill="1" applyBorder="1">
      <alignment vertical="center"/>
    </xf>
    <xf numFmtId="0" fontId="23" fillId="0" borderId="0" xfId="16" applyFont="1" applyFill="1" applyBorder="1" applyAlignment="1">
      <alignment vertical="center"/>
    </xf>
    <xf numFmtId="0" fontId="25" fillId="0" borderId="0" xfId="16" applyFont="1" applyFill="1" applyBorder="1" applyAlignment="1">
      <alignment vertical="center"/>
    </xf>
    <xf numFmtId="0" fontId="4" fillId="0" borderId="0" xfId="17" applyFont="1" applyFill="1" applyBorder="1" applyAlignment="1">
      <alignment vertical="center"/>
    </xf>
    <xf numFmtId="38" fontId="23" fillId="0" borderId="0" xfId="12" applyFont="1" applyFill="1" applyBorder="1" applyAlignment="1">
      <alignment horizontal="right" vertical="center"/>
    </xf>
    <xf numFmtId="0" fontId="23" fillId="0" borderId="0" xfId="16" applyFont="1" applyFill="1" applyBorder="1" applyAlignment="1">
      <alignment horizontal="center" vertical="center"/>
    </xf>
    <xf numFmtId="38" fontId="17" fillId="0" borderId="3" xfId="12" applyFont="1" applyFill="1" applyBorder="1" applyAlignment="1">
      <alignment horizontal="right" vertical="top" wrapText="1"/>
    </xf>
    <xf numFmtId="38" fontId="17" fillId="0" borderId="4" xfId="12" applyFont="1" applyFill="1" applyBorder="1" applyAlignment="1">
      <alignment horizontal="right" vertical="top" wrapText="1"/>
    </xf>
    <xf numFmtId="38" fontId="17" fillId="0" borderId="5" xfId="12" applyFont="1" applyFill="1" applyBorder="1" applyAlignment="1">
      <alignment horizontal="right" vertical="top" wrapText="1"/>
    </xf>
    <xf numFmtId="38" fontId="17" fillId="0" borderId="6" xfId="12" applyFont="1" applyFill="1" applyBorder="1" applyAlignment="1">
      <alignment horizontal="right" vertical="top" wrapText="1"/>
    </xf>
    <xf numFmtId="38" fontId="17" fillId="0" borderId="7" xfId="12" applyFont="1" applyFill="1" applyBorder="1" applyAlignment="1">
      <alignment horizontal="right" vertical="top" wrapText="1"/>
    </xf>
    <xf numFmtId="38" fontId="17" fillId="0" borderId="8" xfId="12" applyFont="1" applyFill="1" applyBorder="1" applyAlignment="1">
      <alignment horizontal="right" vertical="top" wrapText="1"/>
    </xf>
    <xf numFmtId="38" fontId="17" fillId="0" borderId="9" xfId="12" applyFont="1" applyFill="1" applyBorder="1" applyAlignment="1">
      <alignment horizontal="right" vertical="top" wrapText="1"/>
    </xf>
    <xf numFmtId="177" fontId="17" fillId="0" borderId="5" xfId="12" applyNumberFormat="1" applyFont="1" applyFill="1" applyBorder="1" applyAlignment="1">
      <alignment horizontal="right" vertical="top" wrapText="1"/>
    </xf>
    <xf numFmtId="177" fontId="17" fillId="0" borderId="4" xfId="12" applyNumberFormat="1" applyFont="1" applyFill="1" applyBorder="1" applyAlignment="1">
      <alignment horizontal="right" vertical="top" wrapText="1"/>
    </xf>
    <xf numFmtId="177" fontId="17" fillId="0" borderId="3" xfId="12" applyNumberFormat="1" applyFont="1" applyFill="1" applyBorder="1" applyAlignment="1">
      <alignment horizontal="right" vertical="top" wrapText="1"/>
    </xf>
    <xf numFmtId="177" fontId="17" fillId="0" borderId="6" xfId="12" applyNumberFormat="1" applyFont="1" applyFill="1" applyBorder="1" applyAlignment="1">
      <alignment horizontal="right" vertical="top" wrapText="1"/>
    </xf>
    <xf numFmtId="38" fontId="17" fillId="0" borderId="10" xfId="12" applyFont="1" applyFill="1" applyBorder="1" applyAlignment="1">
      <alignment horizontal="right" vertical="top" wrapText="1"/>
    </xf>
    <xf numFmtId="38" fontId="17" fillId="0" borderId="11" xfId="12" applyFont="1" applyFill="1" applyBorder="1" applyAlignment="1">
      <alignment horizontal="right" vertical="top" wrapText="1"/>
    </xf>
    <xf numFmtId="38" fontId="17" fillId="0" borderId="12" xfId="12" applyFont="1" applyFill="1" applyBorder="1" applyAlignment="1">
      <alignment horizontal="right" vertical="top" wrapText="1"/>
    </xf>
    <xf numFmtId="177" fontId="17" fillId="0" borderId="5" xfId="12" applyNumberFormat="1" applyFont="1" applyFill="1" applyBorder="1" applyAlignment="1">
      <alignment horizontal="right" vertical="top"/>
    </xf>
    <xf numFmtId="178" fontId="17" fillId="0" borderId="13" xfId="12" applyNumberFormat="1" applyFont="1" applyFill="1" applyBorder="1" applyAlignment="1">
      <alignment horizontal="right" vertical="top" wrapText="1"/>
    </xf>
    <xf numFmtId="178" fontId="17" fillId="0" borderId="10" xfId="12" applyNumberFormat="1" applyFont="1" applyFill="1" applyBorder="1" applyAlignment="1">
      <alignment horizontal="right" vertical="top" wrapText="1"/>
    </xf>
    <xf numFmtId="178" fontId="17" fillId="0" borderId="12" xfId="12" applyNumberFormat="1" applyFont="1" applyFill="1" applyBorder="1" applyAlignment="1">
      <alignment horizontal="right" vertical="top" wrapText="1"/>
    </xf>
    <xf numFmtId="178" fontId="17" fillId="0" borderId="11" xfId="12" applyNumberFormat="1" applyFont="1" applyFill="1" applyBorder="1" applyAlignment="1">
      <alignment horizontal="right" vertical="top" wrapText="1"/>
    </xf>
    <xf numFmtId="178" fontId="17" fillId="0" borderId="14" xfId="12" applyNumberFormat="1" applyFont="1" applyFill="1" applyBorder="1" applyAlignment="1">
      <alignment horizontal="right" vertical="top" wrapText="1"/>
    </xf>
    <xf numFmtId="178" fontId="17" fillId="0" borderId="15" xfId="12" applyNumberFormat="1" applyFont="1" applyFill="1" applyBorder="1" applyAlignment="1">
      <alignment horizontal="right" vertical="top" wrapText="1"/>
    </xf>
    <xf numFmtId="178" fontId="17" fillId="0" borderId="2" xfId="12" applyNumberFormat="1" applyFont="1" applyFill="1" applyBorder="1" applyAlignment="1">
      <alignment horizontal="right" vertical="top" wrapText="1"/>
    </xf>
    <xf numFmtId="178" fontId="17" fillId="0" borderId="3" xfId="12" applyNumberFormat="1" applyFont="1" applyFill="1" applyBorder="1" applyAlignment="1">
      <alignment horizontal="right" vertical="top" wrapText="1"/>
    </xf>
    <xf numFmtId="178" fontId="17" fillId="0" borderId="4" xfId="12" applyNumberFormat="1" applyFont="1" applyFill="1" applyBorder="1" applyAlignment="1">
      <alignment horizontal="right" vertical="top" wrapText="1"/>
    </xf>
    <xf numFmtId="178" fontId="17" fillId="0" borderId="5" xfId="12" applyNumberFormat="1" applyFont="1" applyFill="1" applyBorder="1" applyAlignment="1">
      <alignment horizontal="right" vertical="top" wrapText="1"/>
    </xf>
    <xf numFmtId="178" fontId="17" fillId="0" borderId="6" xfId="12" applyNumberFormat="1" applyFont="1" applyFill="1" applyBorder="1" applyAlignment="1">
      <alignment horizontal="right" vertical="top" wrapText="1"/>
    </xf>
    <xf numFmtId="178" fontId="4" fillId="0" borderId="16" xfId="12" applyNumberFormat="1" applyFont="1" applyFill="1" applyBorder="1" applyAlignment="1">
      <alignment horizontal="right" vertical="top" wrapText="1"/>
    </xf>
    <xf numFmtId="0" fontId="15" fillId="0" borderId="0" xfId="17" applyFont="1" applyFill="1" applyBorder="1" applyAlignment="1">
      <alignment horizontal="left" vertical="center"/>
    </xf>
    <xf numFmtId="0" fontId="0" fillId="2" borderId="0" xfId="0" applyFill="1">
      <alignment vertical="center"/>
    </xf>
    <xf numFmtId="0" fontId="0" fillId="2" borderId="17" xfId="0" applyFill="1" applyBorder="1">
      <alignment vertical="center"/>
    </xf>
    <xf numFmtId="0" fontId="26" fillId="3" borderId="18" xfId="0" applyFont="1" applyFill="1" applyBorder="1" applyAlignment="1">
      <alignment horizontal="center" vertical="center"/>
    </xf>
    <xf numFmtId="0" fontId="26" fillId="3" borderId="19" xfId="0" applyFont="1" applyFill="1" applyBorder="1" applyAlignment="1">
      <alignment horizontal="center" vertical="center"/>
    </xf>
    <xf numFmtId="0" fontId="26" fillId="2" borderId="20" xfId="0" applyFont="1" applyFill="1" applyBorder="1">
      <alignment vertical="center"/>
    </xf>
    <xf numFmtId="0" fontId="26" fillId="2" borderId="7" xfId="0" applyFont="1" applyFill="1" applyBorder="1">
      <alignment vertical="center"/>
    </xf>
    <xf numFmtId="0" fontId="26" fillId="2" borderId="21" xfId="0" applyFont="1" applyFill="1" applyBorder="1">
      <alignment vertical="center"/>
    </xf>
    <xf numFmtId="0" fontId="26" fillId="2" borderId="22" xfId="0" applyFont="1" applyFill="1" applyBorder="1">
      <alignment vertical="center"/>
    </xf>
    <xf numFmtId="0" fontId="26" fillId="2" borderId="23" xfId="0" applyFont="1" applyFill="1" applyBorder="1">
      <alignment vertical="center"/>
    </xf>
    <xf numFmtId="0" fontId="26" fillId="2" borderId="24" xfId="0" applyFont="1" applyFill="1" applyBorder="1">
      <alignment vertical="center"/>
    </xf>
    <xf numFmtId="0" fontId="26" fillId="2" borderId="25" xfId="0" applyFont="1" applyFill="1" applyBorder="1">
      <alignment vertical="center"/>
    </xf>
    <xf numFmtId="38" fontId="17" fillId="0" borderId="26" xfId="12" applyNumberFormat="1" applyFont="1" applyFill="1" applyBorder="1" applyAlignment="1">
      <alignment horizontal="right" vertical="top" wrapText="1"/>
    </xf>
    <xf numFmtId="0" fontId="26" fillId="2" borderId="0" xfId="0" applyFont="1" applyFill="1">
      <alignment vertical="center"/>
    </xf>
    <xf numFmtId="0" fontId="26" fillId="2" borderId="27" xfId="0" applyFont="1" applyFill="1" applyBorder="1">
      <alignment vertical="center"/>
    </xf>
    <xf numFmtId="0" fontId="26" fillId="2" borderId="28" xfId="0" applyFont="1" applyFill="1" applyBorder="1">
      <alignment vertical="center"/>
    </xf>
    <xf numFmtId="49" fontId="26" fillId="2" borderId="29" xfId="0" applyNumberFormat="1" applyFont="1" applyFill="1" applyBorder="1">
      <alignment vertical="center"/>
    </xf>
    <xf numFmtId="49" fontId="26" fillId="2" borderId="15" xfId="0" applyNumberFormat="1" applyFont="1" applyFill="1" applyBorder="1">
      <alignment vertical="center"/>
    </xf>
    <xf numFmtId="0" fontId="26" fillId="2" borderId="30" xfId="0" applyFont="1" applyFill="1" applyBorder="1">
      <alignment vertical="center"/>
    </xf>
    <xf numFmtId="49" fontId="26" fillId="2" borderId="31" xfId="0" applyNumberFormat="1" applyFont="1" applyFill="1" applyBorder="1">
      <alignment vertical="center"/>
    </xf>
    <xf numFmtId="0" fontId="26" fillId="2" borderId="32" xfId="0" applyFont="1" applyFill="1" applyBorder="1">
      <alignment vertical="center"/>
    </xf>
    <xf numFmtId="49" fontId="26" fillId="2" borderId="33" xfId="0" applyNumberFormat="1" applyFont="1" applyFill="1" applyBorder="1">
      <alignment vertical="center"/>
    </xf>
    <xf numFmtId="0" fontId="26" fillId="2" borderId="34" xfId="0" applyFont="1" applyFill="1" applyBorder="1">
      <alignment vertical="center"/>
    </xf>
    <xf numFmtId="49" fontId="26" fillId="2" borderId="35" xfId="0" applyNumberFormat="1" applyFont="1" applyFill="1" applyBorder="1">
      <alignment vertical="center"/>
    </xf>
    <xf numFmtId="49" fontId="26" fillId="2" borderId="36" xfId="0" applyNumberFormat="1" applyFont="1" applyFill="1" applyBorder="1">
      <alignment vertical="center"/>
    </xf>
    <xf numFmtId="0" fontId="26" fillId="2" borderId="37" xfId="0" applyFont="1" applyFill="1" applyBorder="1">
      <alignment vertical="center"/>
    </xf>
    <xf numFmtId="0" fontId="26" fillId="4" borderId="30" xfId="0" applyFont="1" applyFill="1" applyBorder="1">
      <alignment vertical="center"/>
    </xf>
    <xf numFmtId="0" fontId="26" fillId="4" borderId="38" xfId="0" applyFont="1" applyFill="1" applyBorder="1">
      <alignment vertical="center"/>
    </xf>
    <xf numFmtId="0" fontId="26" fillId="4" borderId="21" xfId="0" applyFont="1" applyFill="1" applyBorder="1">
      <alignment vertical="center"/>
    </xf>
    <xf numFmtId="38" fontId="26" fillId="5" borderId="27" xfId="12" applyFont="1" applyFill="1" applyBorder="1">
      <alignment vertical="center"/>
    </xf>
    <xf numFmtId="38" fontId="26" fillId="5" borderId="39" xfId="12" applyFont="1" applyFill="1" applyBorder="1">
      <alignment vertical="center"/>
    </xf>
    <xf numFmtId="38" fontId="26" fillId="5" borderId="23" xfId="12" applyFont="1" applyFill="1" applyBorder="1">
      <alignment vertical="center"/>
    </xf>
    <xf numFmtId="0" fontId="26" fillId="5" borderId="27" xfId="0" applyFont="1" applyFill="1" applyBorder="1">
      <alignment vertical="center"/>
    </xf>
    <xf numFmtId="0" fontId="26" fillId="5" borderId="39" xfId="0" applyFont="1" applyFill="1" applyBorder="1">
      <alignment vertical="center"/>
    </xf>
    <xf numFmtId="0" fontId="26" fillId="5" borderId="23" xfId="0" applyFont="1" applyFill="1" applyBorder="1">
      <alignment vertical="center"/>
    </xf>
    <xf numFmtId="0" fontId="26" fillId="5" borderId="40" xfId="0" applyFont="1" applyFill="1" applyBorder="1">
      <alignment vertical="center"/>
    </xf>
    <xf numFmtId="0" fontId="26" fillId="5" borderId="41" xfId="0" applyFont="1" applyFill="1" applyBorder="1">
      <alignment vertical="center"/>
    </xf>
    <xf numFmtId="0" fontId="26" fillId="5" borderId="42" xfId="0" applyFont="1" applyFill="1" applyBorder="1">
      <alignment vertical="center"/>
    </xf>
    <xf numFmtId="0" fontId="26" fillId="5" borderId="43" xfId="0" applyFont="1" applyFill="1" applyBorder="1">
      <alignment vertical="center"/>
    </xf>
    <xf numFmtId="0" fontId="26" fillId="5" borderId="44" xfId="0" applyFont="1" applyFill="1" applyBorder="1">
      <alignment vertical="center"/>
    </xf>
    <xf numFmtId="0" fontId="26" fillId="5" borderId="45" xfId="0" applyFont="1" applyFill="1" applyBorder="1">
      <alignment vertical="center"/>
    </xf>
    <xf numFmtId="38" fontId="26" fillId="5" borderId="13" xfId="12" applyFont="1" applyFill="1" applyBorder="1">
      <alignment vertical="center"/>
    </xf>
    <xf numFmtId="38" fontId="26" fillId="5" borderId="11" xfId="12" applyFont="1" applyFill="1" applyBorder="1">
      <alignment vertical="center"/>
    </xf>
    <xf numFmtId="38" fontId="26" fillId="5" borderId="12" xfId="12" applyFont="1" applyFill="1" applyBorder="1">
      <alignment vertical="center"/>
    </xf>
    <xf numFmtId="38" fontId="26" fillId="5" borderId="46" xfId="12" applyFont="1" applyFill="1" applyBorder="1">
      <alignment vertical="center"/>
    </xf>
    <xf numFmtId="0" fontId="26" fillId="5" borderId="46" xfId="0" applyFont="1" applyFill="1" applyBorder="1">
      <alignment vertical="center"/>
    </xf>
    <xf numFmtId="0" fontId="26" fillId="5" borderId="47" xfId="0" applyFont="1" applyFill="1" applyBorder="1">
      <alignment vertical="center"/>
    </xf>
    <xf numFmtId="0" fontId="26" fillId="5" borderId="48" xfId="0" applyFont="1" applyFill="1" applyBorder="1">
      <alignment vertical="center"/>
    </xf>
    <xf numFmtId="38" fontId="26" fillId="5" borderId="10" xfId="12" applyFont="1" applyFill="1" applyBorder="1">
      <alignment vertical="center"/>
    </xf>
    <xf numFmtId="0" fontId="26" fillId="2" borderId="49" xfId="0" applyFont="1" applyFill="1" applyBorder="1">
      <alignment vertical="center"/>
    </xf>
    <xf numFmtId="0" fontId="26" fillId="2" borderId="25" xfId="0" applyFont="1" applyFill="1" applyBorder="1" applyAlignment="1">
      <alignment vertical="center"/>
    </xf>
    <xf numFmtId="0" fontId="26" fillId="6" borderId="50" xfId="0" applyFont="1" applyFill="1" applyBorder="1" applyAlignment="1">
      <alignment horizontal="center" vertical="center"/>
    </xf>
    <xf numFmtId="0" fontId="26" fillId="2" borderId="0" xfId="0" applyFont="1" applyFill="1" applyAlignment="1">
      <alignment horizontal="right" vertical="center"/>
    </xf>
    <xf numFmtId="0" fontId="26" fillId="2" borderId="52" xfId="0" applyFont="1" applyFill="1" applyBorder="1">
      <alignment vertical="center"/>
    </xf>
    <xf numFmtId="0" fontId="26" fillId="2" borderId="54" xfId="0" applyFont="1" applyFill="1" applyBorder="1" applyAlignment="1">
      <alignment vertical="center"/>
    </xf>
    <xf numFmtId="0" fontId="26" fillId="2" borderId="55" xfId="0" applyFont="1" applyFill="1" applyBorder="1" applyAlignment="1">
      <alignment vertical="center"/>
    </xf>
    <xf numFmtId="0" fontId="26" fillId="2" borderId="0" xfId="0" applyFont="1" applyFill="1" applyAlignment="1">
      <alignment vertical="center" wrapText="1"/>
    </xf>
    <xf numFmtId="38" fontId="27" fillId="2" borderId="52" xfId="12" applyFont="1" applyFill="1" applyBorder="1">
      <alignment vertical="center"/>
    </xf>
    <xf numFmtId="38" fontId="27" fillId="2" borderId="24" xfId="12" applyFont="1" applyFill="1" applyBorder="1">
      <alignment vertical="center"/>
    </xf>
    <xf numFmtId="38" fontId="27" fillId="2" borderId="57" xfId="12" applyFont="1" applyFill="1" applyBorder="1">
      <alignment vertical="center"/>
    </xf>
    <xf numFmtId="38" fontId="28" fillId="4" borderId="53" xfId="0" applyNumberFormat="1" applyFont="1" applyFill="1" applyBorder="1">
      <alignment vertical="center"/>
    </xf>
    <xf numFmtId="38" fontId="28" fillId="4" borderId="53" xfId="12" applyFont="1" applyFill="1" applyBorder="1">
      <alignment vertical="center"/>
    </xf>
    <xf numFmtId="38" fontId="27" fillId="2" borderId="34" xfId="12" applyFont="1" applyFill="1" applyBorder="1">
      <alignment vertical="center"/>
    </xf>
    <xf numFmtId="38" fontId="27" fillId="2" borderId="51" xfId="12" applyFont="1" applyFill="1" applyBorder="1">
      <alignment vertical="center"/>
    </xf>
    <xf numFmtId="38" fontId="27" fillId="2" borderId="22" xfId="12" applyFont="1" applyFill="1" applyBorder="1">
      <alignment vertical="center"/>
    </xf>
    <xf numFmtId="0" fontId="26" fillId="4" borderId="17" xfId="0" applyFont="1" applyFill="1" applyBorder="1">
      <alignment vertical="center"/>
    </xf>
    <xf numFmtId="49" fontId="26" fillId="2" borderId="49" xfId="0" applyNumberFormat="1" applyFont="1" applyFill="1" applyBorder="1">
      <alignment vertical="center"/>
    </xf>
    <xf numFmtId="38" fontId="17" fillId="0" borderId="58" xfId="12" applyFont="1" applyFill="1" applyBorder="1" applyAlignment="1">
      <alignment horizontal="right" vertical="top" wrapText="1"/>
    </xf>
    <xf numFmtId="38" fontId="17" fillId="0" borderId="22" xfId="12" applyFont="1" applyFill="1" applyBorder="1" applyAlignment="1">
      <alignment horizontal="right" vertical="top" wrapText="1"/>
    </xf>
    <xf numFmtId="38" fontId="17" fillId="0" borderId="16" xfId="12" applyFont="1" applyFill="1" applyBorder="1" applyAlignment="1">
      <alignment horizontal="right" vertical="top" wrapText="1"/>
    </xf>
    <xf numFmtId="38" fontId="17" fillId="0" borderId="24" xfId="12" applyFont="1" applyFill="1" applyBorder="1" applyAlignment="1">
      <alignment horizontal="right" vertical="top" wrapText="1"/>
    </xf>
    <xf numFmtId="38" fontId="17" fillId="0" borderId="51" xfId="12" applyFont="1" applyFill="1" applyBorder="1" applyAlignment="1">
      <alignment horizontal="right" vertical="top" wrapText="1"/>
    </xf>
    <xf numFmtId="38" fontId="17" fillId="0" borderId="21" xfId="12" applyFont="1" applyFill="1" applyBorder="1" applyAlignment="1">
      <alignment horizontal="right" vertical="top" wrapText="1"/>
    </xf>
    <xf numFmtId="177" fontId="17" fillId="0" borderId="16" xfId="12" applyNumberFormat="1" applyFont="1" applyFill="1" applyBorder="1" applyAlignment="1">
      <alignment horizontal="right" vertical="top" wrapText="1"/>
    </xf>
    <xf numFmtId="178" fontId="17" fillId="7" borderId="58" xfId="12" applyNumberFormat="1" applyFont="1" applyFill="1" applyBorder="1" applyAlignment="1">
      <alignment horizontal="right" vertical="top" wrapText="1"/>
    </xf>
    <xf numFmtId="178" fontId="17" fillId="0" borderId="24" xfId="12" applyNumberFormat="1" applyFont="1" applyFill="1" applyBorder="1" applyAlignment="1">
      <alignment horizontal="right" vertical="top" wrapText="1"/>
    </xf>
    <xf numFmtId="178" fontId="17" fillId="0" borderId="30" xfId="12" applyNumberFormat="1" applyFont="1" applyFill="1" applyBorder="1" applyAlignment="1">
      <alignment horizontal="right" vertical="top" wrapText="1"/>
    </xf>
    <xf numFmtId="178" fontId="17" fillId="0" borderId="51" xfId="12" applyNumberFormat="1" applyFont="1" applyFill="1" applyBorder="1" applyAlignment="1">
      <alignment horizontal="right" vertical="top" wrapText="1"/>
    </xf>
    <xf numFmtId="178" fontId="17" fillId="0" borderId="58" xfId="12" applyNumberFormat="1" applyFont="1" applyFill="1" applyBorder="1" applyAlignment="1">
      <alignment horizontal="right" vertical="top" wrapText="1"/>
    </xf>
    <xf numFmtId="178" fontId="17" fillId="0" borderId="16" xfId="12" applyNumberFormat="1" applyFont="1" applyFill="1" applyBorder="1" applyAlignment="1">
      <alignment horizontal="right" vertical="top" wrapText="1"/>
    </xf>
    <xf numFmtId="38" fontId="27" fillId="2" borderId="53" xfId="12" applyFont="1" applyFill="1" applyBorder="1" applyAlignment="1">
      <alignment horizontal="right" vertical="center"/>
    </xf>
    <xf numFmtId="38" fontId="27" fillId="2" borderId="60" xfId="12" applyFont="1" applyFill="1" applyBorder="1" applyAlignment="1">
      <alignment horizontal="right" vertical="center"/>
    </xf>
    <xf numFmtId="38" fontId="27" fillId="2" borderId="16" xfId="12" applyFont="1" applyFill="1" applyBorder="1" applyAlignment="1">
      <alignment horizontal="right" vertical="center"/>
    </xf>
    <xf numFmtId="0" fontId="26" fillId="2" borderId="50" xfId="0" applyFont="1" applyFill="1" applyBorder="1" applyAlignment="1">
      <alignment vertical="center"/>
    </xf>
    <xf numFmtId="0" fontId="26" fillId="2" borderId="61" xfId="0" applyFont="1" applyFill="1" applyBorder="1" applyAlignment="1">
      <alignment vertical="center"/>
    </xf>
    <xf numFmtId="38" fontId="26" fillId="5" borderId="62" xfId="12" applyFont="1" applyFill="1" applyBorder="1" applyAlignment="1">
      <alignment horizontal="right" vertical="center"/>
    </xf>
    <xf numFmtId="38" fontId="26" fillId="5" borderId="24" xfId="12" applyFont="1" applyFill="1" applyBorder="1" applyAlignment="1">
      <alignment horizontal="right" vertical="center"/>
    </xf>
    <xf numFmtId="38" fontId="26" fillId="5" borderId="34" xfId="12" applyFont="1" applyFill="1" applyBorder="1" applyAlignment="1">
      <alignment horizontal="right" vertical="center"/>
    </xf>
    <xf numFmtId="38" fontId="26" fillId="5" borderId="25" xfId="12" applyFont="1" applyFill="1" applyBorder="1" applyAlignment="1">
      <alignment horizontal="right" vertical="center"/>
    </xf>
    <xf numFmtId="38" fontId="26" fillId="5" borderId="52" xfId="12" applyFont="1" applyFill="1" applyBorder="1" applyAlignment="1">
      <alignment horizontal="right" vertical="center"/>
    </xf>
    <xf numFmtId="38" fontId="26" fillId="5" borderId="51" xfId="12" applyFont="1" applyFill="1" applyBorder="1" applyAlignment="1">
      <alignment horizontal="right" vertical="center"/>
    </xf>
    <xf numFmtId="0" fontId="26" fillId="5" borderId="16" xfId="0" applyFont="1" applyFill="1" applyBorder="1">
      <alignment vertical="center"/>
    </xf>
    <xf numFmtId="38" fontId="26" fillId="5" borderId="16" xfId="12" applyFont="1" applyFill="1" applyBorder="1">
      <alignment vertical="center"/>
    </xf>
    <xf numFmtId="0" fontId="29" fillId="2" borderId="0" xfId="16" applyFont="1" applyFill="1" applyAlignment="1">
      <alignment horizontal="left" vertical="center"/>
    </xf>
    <xf numFmtId="0" fontId="30" fillId="2" borderId="0" xfId="16" applyFont="1" applyFill="1" applyAlignment="1">
      <alignment horizontal="left" vertical="center"/>
    </xf>
    <xf numFmtId="0" fontId="30" fillId="2" borderId="0" xfId="0" applyFont="1" applyFill="1">
      <alignment vertical="center"/>
    </xf>
    <xf numFmtId="0" fontId="0" fillId="2" borderId="0" xfId="0" applyFont="1" applyFill="1">
      <alignment vertical="center"/>
    </xf>
    <xf numFmtId="0" fontId="30" fillId="0" borderId="0" xfId="17" applyFont="1" applyFill="1" applyBorder="1" applyAlignment="1">
      <alignment horizontal="left" vertical="center"/>
    </xf>
    <xf numFmtId="0" fontId="30" fillId="0" borderId="0" xfId="16" applyFont="1" applyFill="1" applyBorder="1">
      <alignment vertical="center"/>
    </xf>
    <xf numFmtId="0" fontId="30" fillId="0" borderId="0" xfId="16" applyFont="1" applyFill="1" applyBorder="1" applyAlignment="1">
      <alignment vertical="center"/>
    </xf>
    <xf numFmtId="38" fontId="17" fillId="8" borderId="63" xfId="12" applyFont="1" applyFill="1" applyBorder="1" applyAlignment="1">
      <alignment horizontal="right" vertical="top" wrapText="1"/>
    </xf>
    <xf numFmtId="38" fontId="17" fillId="8" borderId="64" xfId="12" applyFont="1" applyFill="1" applyBorder="1" applyAlignment="1">
      <alignment horizontal="right" vertical="top" wrapText="1"/>
    </xf>
    <xf numFmtId="38" fontId="17" fillId="8" borderId="65" xfId="12" applyFont="1" applyFill="1" applyBorder="1" applyAlignment="1">
      <alignment horizontal="right" vertical="top" wrapText="1"/>
    </xf>
    <xf numFmtId="38" fontId="17" fillId="8" borderId="39" xfId="12" applyFont="1" applyFill="1" applyBorder="1" applyAlignment="1">
      <alignment horizontal="right" vertical="top" wrapText="1"/>
    </xf>
    <xf numFmtId="38" fontId="17" fillId="8" borderId="66" xfId="12" applyFont="1" applyFill="1" applyBorder="1" applyAlignment="1">
      <alignment horizontal="right" vertical="top" wrapText="1"/>
    </xf>
    <xf numFmtId="38" fontId="17" fillId="8" borderId="11" xfId="12" applyFont="1" applyFill="1" applyBorder="1" applyAlignment="1">
      <alignment horizontal="right" vertical="top" wrapText="1"/>
    </xf>
    <xf numFmtId="38" fontId="17" fillId="8" borderId="14" xfId="12" applyFont="1" applyFill="1" applyBorder="1" applyAlignment="1">
      <alignment horizontal="right" vertical="top" wrapText="1"/>
    </xf>
    <xf numFmtId="38" fontId="17" fillId="8" borderId="12" xfId="12" applyFont="1" applyFill="1" applyBorder="1" applyAlignment="1">
      <alignment horizontal="right" vertical="top" wrapText="1"/>
    </xf>
    <xf numFmtId="38" fontId="17" fillId="8" borderId="46" xfId="12" applyFont="1" applyFill="1" applyBorder="1" applyAlignment="1">
      <alignment horizontal="right" vertical="top" wrapText="1"/>
    </xf>
    <xf numFmtId="38" fontId="17" fillId="8" borderId="23" xfId="12" applyFont="1" applyFill="1" applyBorder="1" applyAlignment="1">
      <alignment horizontal="right" vertical="top" wrapText="1"/>
    </xf>
    <xf numFmtId="38" fontId="17" fillId="8" borderId="67" xfId="12" applyFont="1" applyFill="1" applyBorder="1" applyAlignment="1">
      <alignment horizontal="right" vertical="top" wrapText="1"/>
    </xf>
    <xf numFmtId="38" fontId="31" fillId="8" borderId="27" xfId="12" applyFont="1" applyFill="1" applyBorder="1" applyAlignment="1">
      <alignment horizontal="right" vertical="center"/>
    </xf>
    <xf numFmtId="38" fontId="31" fillId="8" borderId="26" xfId="12" applyFont="1" applyFill="1" applyBorder="1" applyAlignment="1">
      <alignment horizontal="right" vertical="center"/>
    </xf>
    <xf numFmtId="38" fontId="17" fillId="8" borderId="10" xfId="12" applyFont="1" applyFill="1" applyBorder="1" applyAlignment="1">
      <alignment horizontal="right" vertical="top" wrapText="1"/>
    </xf>
    <xf numFmtId="38" fontId="17" fillId="8" borderId="68" xfId="12" applyFont="1" applyFill="1" applyBorder="1" applyAlignment="1">
      <alignment horizontal="right" vertical="top"/>
    </xf>
    <xf numFmtId="38" fontId="17" fillId="8" borderId="32" xfId="12" applyFont="1" applyFill="1" applyBorder="1" applyAlignment="1">
      <alignment horizontal="right" vertical="top" wrapText="1"/>
    </xf>
    <xf numFmtId="38" fontId="17" fillId="8" borderId="68" xfId="12" applyFont="1" applyFill="1" applyBorder="1" applyAlignment="1">
      <alignment horizontal="right" vertical="top" wrapText="1"/>
    </xf>
    <xf numFmtId="38" fontId="17" fillId="8" borderId="69" xfId="12" applyFont="1" applyFill="1" applyBorder="1" applyAlignment="1">
      <alignment horizontal="right" vertical="top" wrapText="1"/>
    </xf>
    <xf numFmtId="38" fontId="17" fillId="8" borderId="13" xfId="12" applyFont="1" applyFill="1" applyBorder="1" applyAlignment="1">
      <alignment horizontal="right" vertical="top"/>
    </xf>
    <xf numFmtId="38" fontId="17" fillId="8" borderId="15" xfId="12" applyFont="1" applyFill="1" applyBorder="1" applyAlignment="1">
      <alignment horizontal="right" vertical="top" wrapText="1"/>
    </xf>
    <xf numFmtId="38" fontId="17" fillId="8" borderId="70" xfId="12" applyFont="1" applyFill="1" applyBorder="1" applyAlignment="1">
      <alignment horizontal="right" vertical="top"/>
    </xf>
    <xf numFmtId="38" fontId="17" fillId="8" borderId="3" xfId="12" applyFont="1" applyFill="1" applyBorder="1" applyAlignment="1">
      <alignment horizontal="right" vertical="top" wrapText="1"/>
    </xf>
    <xf numFmtId="38" fontId="17" fillId="8" borderId="4" xfId="12" applyFont="1" applyFill="1" applyBorder="1" applyAlignment="1">
      <alignment horizontal="right" vertical="top" wrapText="1"/>
    </xf>
    <xf numFmtId="38" fontId="17" fillId="8" borderId="5" xfId="12" applyFont="1" applyFill="1" applyBorder="1" applyAlignment="1">
      <alignment horizontal="right" vertical="top" wrapText="1"/>
    </xf>
    <xf numFmtId="38" fontId="17" fillId="8" borderId="6" xfId="12" applyFont="1" applyFill="1" applyBorder="1" applyAlignment="1">
      <alignment horizontal="right" vertical="top" wrapText="1"/>
    </xf>
    <xf numFmtId="178" fontId="17" fillId="8" borderId="31" xfId="12" applyNumberFormat="1" applyFont="1" applyFill="1" applyBorder="1" applyAlignment="1">
      <alignment horizontal="right" vertical="top" wrapText="1"/>
    </xf>
    <xf numFmtId="178" fontId="17" fillId="8" borderId="63" xfId="12" applyNumberFormat="1" applyFont="1" applyFill="1" applyBorder="1" applyAlignment="1">
      <alignment horizontal="right" vertical="top" wrapText="1"/>
    </xf>
    <xf numFmtId="178" fontId="17" fillId="8" borderId="32" xfId="12" applyNumberFormat="1" applyFont="1" applyFill="1" applyBorder="1" applyAlignment="1">
      <alignment horizontal="right" vertical="top" wrapText="1"/>
    </xf>
    <xf numFmtId="178" fontId="17" fillId="8" borderId="68" xfId="12" applyNumberFormat="1" applyFont="1" applyFill="1" applyBorder="1" applyAlignment="1">
      <alignment horizontal="right" vertical="top" wrapText="1"/>
    </xf>
    <xf numFmtId="178" fontId="17" fillId="8" borderId="69" xfId="12" applyNumberFormat="1" applyFont="1" applyFill="1" applyBorder="1" applyAlignment="1">
      <alignment horizontal="right" vertical="top" wrapText="1"/>
    </xf>
    <xf numFmtId="178" fontId="17" fillId="8" borderId="46" xfId="12" applyNumberFormat="1" applyFont="1" applyFill="1" applyBorder="1" applyAlignment="1">
      <alignment horizontal="right" vertical="top" wrapText="1"/>
    </xf>
    <xf numFmtId="178" fontId="17" fillId="8" borderId="23" xfId="12" applyNumberFormat="1" applyFont="1" applyFill="1" applyBorder="1" applyAlignment="1">
      <alignment horizontal="right" vertical="top" wrapText="1"/>
    </xf>
    <xf numFmtId="178" fontId="17" fillId="8" borderId="39" xfId="12" applyNumberFormat="1" applyFont="1" applyFill="1" applyBorder="1" applyAlignment="1">
      <alignment horizontal="right" vertical="top" wrapText="1"/>
    </xf>
    <xf numFmtId="178" fontId="17" fillId="8" borderId="67" xfId="12" applyNumberFormat="1" applyFont="1" applyFill="1" applyBorder="1" applyAlignment="1">
      <alignment horizontal="right" vertical="top" wrapText="1"/>
    </xf>
    <xf numFmtId="178" fontId="17" fillId="8" borderId="71" xfId="12" applyNumberFormat="1" applyFont="1" applyFill="1" applyBorder="1" applyAlignment="1">
      <alignment horizontal="right" vertical="top" wrapText="1"/>
    </xf>
    <xf numFmtId="178" fontId="17" fillId="8" borderId="72" xfId="12" applyNumberFormat="1" applyFont="1" applyFill="1" applyBorder="1" applyAlignment="1">
      <alignment horizontal="right" vertical="top" wrapText="1"/>
    </xf>
    <xf numFmtId="178" fontId="17" fillId="8" borderId="73" xfId="12" applyNumberFormat="1" applyFont="1" applyFill="1" applyBorder="1" applyAlignment="1">
      <alignment horizontal="right" vertical="top" wrapText="1"/>
    </xf>
    <xf numFmtId="178" fontId="17" fillId="8" borderId="74" xfId="12" applyNumberFormat="1" applyFont="1" applyFill="1" applyBorder="1" applyAlignment="1">
      <alignment horizontal="right" vertical="top" wrapText="1"/>
    </xf>
    <xf numFmtId="178" fontId="17" fillId="8" borderId="75" xfId="12" applyNumberFormat="1" applyFont="1" applyFill="1" applyBorder="1" applyAlignment="1">
      <alignment horizontal="right" vertical="top" wrapText="1"/>
    </xf>
    <xf numFmtId="178" fontId="17" fillId="8" borderId="76" xfId="12" applyNumberFormat="1" applyFont="1" applyFill="1" applyBorder="1" applyAlignment="1">
      <alignment horizontal="right" vertical="top" wrapText="1"/>
    </xf>
    <xf numFmtId="178" fontId="17" fillId="8" borderId="49" xfId="12" applyNumberFormat="1" applyFont="1" applyFill="1" applyBorder="1" applyAlignment="1">
      <alignment horizontal="right" vertical="top" wrapText="1"/>
    </xf>
    <xf numFmtId="178" fontId="17" fillId="8" borderId="40" xfId="12" applyNumberFormat="1" applyFont="1" applyFill="1" applyBorder="1" applyAlignment="1">
      <alignment horizontal="right" vertical="top" wrapText="1"/>
    </xf>
    <xf numFmtId="0" fontId="29" fillId="0" borderId="0" xfId="17" applyFont="1" applyFill="1" applyBorder="1" applyAlignment="1">
      <alignment horizontal="left" vertical="center"/>
    </xf>
    <xf numFmtId="0" fontId="32" fillId="0" borderId="0" xfId="17" applyFont="1" applyFill="1" applyBorder="1" applyAlignment="1">
      <alignment vertical="center"/>
    </xf>
    <xf numFmtId="0" fontId="33" fillId="0" borderId="0" xfId="17" applyFont="1" applyFill="1" applyBorder="1" applyAlignment="1">
      <alignment vertical="center"/>
    </xf>
    <xf numFmtId="38" fontId="32" fillId="0" borderId="0" xfId="12" applyFont="1" applyFill="1" applyBorder="1" applyAlignment="1">
      <alignment horizontal="right" vertical="center"/>
    </xf>
    <xf numFmtId="0" fontId="32" fillId="9" borderId="77" xfId="17" applyFont="1" applyFill="1" applyBorder="1" applyAlignment="1">
      <alignment horizontal="center" vertical="top" wrapText="1"/>
    </xf>
    <xf numFmtId="0" fontId="32" fillId="9" borderId="2" xfId="17" applyFont="1" applyFill="1" applyBorder="1" applyAlignment="1">
      <alignment horizontal="center" vertical="top" wrapText="1"/>
    </xf>
    <xf numFmtId="0" fontId="32" fillId="9" borderId="2" xfId="17" applyFont="1" applyFill="1" applyBorder="1" applyAlignment="1">
      <alignment horizontal="center" vertical="top"/>
    </xf>
    <xf numFmtId="0" fontId="32" fillId="9" borderId="50" xfId="17" applyFont="1" applyFill="1" applyBorder="1" applyAlignment="1">
      <alignment horizontal="center" vertical="top" wrapText="1"/>
    </xf>
    <xf numFmtId="0" fontId="32" fillId="9" borderId="0" xfId="17" applyFont="1" applyFill="1" applyBorder="1" applyAlignment="1">
      <alignment horizontal="center" vertical="top" wrapText="1"/>
    </xf>
    <xf numFmtId="0" fontId="32" fillId="9" borderId="32" xfId="17" applyFont="1" applyFill="1" applyBorder="1" applyAlignment="1">
      <alignment horizontal="center" vertical="top" wrapText="1"/>
    </xf>
    <xf numFmtId="0" fontId="32" fillId="9" borderId="68" xfId="17" applyFont="1" applyFill="1" applyBorder="1" applyAlignment="1">
      <alignment horizontal="center" vertical="top" wrapText="1"/>
    </xf>
    <xf numFmtId="0" fontId="32" fillId="9" borderId="63" xfId="17" applyFont="1" applyFill="1" applyBorder="1" applyAlignment="1">
      <alignment horizontal="center" vertical="top" wrapText="1"/>
    </xf>
    <xf numFmtId="0" fontId="32" fillId="9" borderId="69" xfId="17" applyFont="1" applyFill="1" applyBorder="1" applyAlignment="1">
      <alignment horizontal="center" vertical="top" wrapText="1"/>
    </xf>
    <xf numFmtId="0" fontId="32" fillId="9" borderId="15" xfId="17" applyFont="1" applyFill="1" applyBorder="1" applyAlignment="1">
      <alignment horizontal="center" vertical="top" wrapText="1"/>
    </xf>
    <xf numFmtId="0" fontId="32" fillId="9" borderId="11" xfId="17" applyFont="1" applyFill="1" applyBorder="1" applyAlignment="1">
      <alignment horizontal="center" vertical="top" wrapText="1"/>
    </xf>
    <xf numFmtId="0" fontId="32" fillId="9" borderId="12" xfId="17" applyFont="1" applyFill="1" applyBorder="1" applyAlignment="1">
      <alignment horizontal="center" vertical="top" wrapText="1"/>
    </xf>
    <xf numFmtId="0" fontId="32" fillId="9" borderId="10" xfId="17" applyFont="1" applyFill="1" applyBorder="1" applyAlignment="1">
      <alignment horizontal="center" vertical="top" wrapText="1"/>
    </xf>
    <xf numFmtId="0" fontId="32" fillId="9" borderId="78" xfId="17" applyFont="1" applyFill="1" applyBorder="1" applyAlignment="1">
      <alignment horizontal="center" vertical="top" wrapText="1"/>
    </xf>
    <xf numFmtId="0" fontId="32" fillId="2" borderId="60" xfId="17" applyFont="1" applyFill="1" applyBorder="1" applyAlignment="1">
      <alignment horizontal="justify" vertical="top" wrapText="1"/>
    </xf>
    <xf numFmtId="0" fontId="32" fillId="0" borderId="58" xfId="17" applyFont="1" applyFill="1" applyBorder="1" applyAlignment="1">
      <alignment horizontal="justify" vertical="top" wrapText="1"/>
    </xf>
    <xf numFmtId="0" fontId="32" fillId="2" borderId="17" xfId="17" applyFont="1" applyFill="1" applyBorder="1" applyAlignment="1">
      <alignment horizontal="justify" vertical="top" wrapText="1"/>
    </xf>
    <xf numFmtId="0" fontId="32" fillId="0" borderId="24" xfId="17" applyFont="1" applyFill="1" applyBorder="1" applyAlignment="1">
      <alignment horizontal="justify" vertical="top" wrapText="1"/>
    </xf>
    <xf numFmtId="0" fontId="32" fillId="0" borderId="59" xfId="17" applyFont="1" applyFill="1" applyBorder="1" applyAlignment="1">
      <alignment horizontal="justify" vertical="top" wrapText="1"/>
    </xf>
    <xf numFmtId="0" fontId="32" fillId="2" borderId="53" xfId="17" applyFont="1" applyFill="1" applyBorder="1" applyAlignment="1">
      <alignment horizontal="justify" vertical="top" wrapText="1"/>
    </xf>
    <xf numFmtId="0" fontId="32" fillId="0" borderId="16" xfId="17" applyFont="1" applyFill="1" applyBorder="1" applyAlignment="1">
      <alignment horizontal="right" vertical="top" wrapText="1"/>
    </xf>
    <xf numFmtId="0" fontId="32" fillId="2" borderId="17" xfId="17" applyFont="1" applyFill="1" applyBorder="1" applyAlignment="1">
      <alignment vertical="top" wrapText="1"/>
    </xf>
    <xf numFmtId="0" fontId="32" fillId="2" borderId="24" xfId="17" applyFont="1" applyFill="1" applyBorder="1" applyAlignment="1">
      <alignment horizontal="justify" vertical="top" wrapText="1"/>
    </xf>
    <xf numFmtId="0" fontId="32" fillId="2" borderId="53" xfId="17" applyFont="1" applyFill="1" applyBorder="1" applyAlignment="1">
      <alignment vertical="top" wrapText="1"/>
    </xf>
    <xf numFmtId="0" fontId="34" fillId="0" borderId="21" xfId="16" applyFont="1" applyFill="1" applyBorder="1" applyAlignment="1">
      <alignment horizontal="right" vertical="center"/>
    </xf>
    <xf numFmtId="0" fontId="32" fillId="2" borderId="58" xfId="17" applyFont="1" applyFill="1" applyBorder="1" applyAlignment="1">
      <alignment horizontal="left" vertical="top"/>
    </xf>
    <xf numFmtId="0" fontId="32" fillId="2" borderId="56" xfId="17" applyFont="1" applyFill="1" applyBorder="1" applyAlignment="1">
      <alignment horizontal="left" vertical="top"/>
    </xf>
    <xf numFmtId="0" fontId="32" fillId="2" borderId="51" xfId="17" applyFont="1" applyFill="1" applyBorder="1" applyAlignment="1">
      <alignment horizontal="right" vertical="top" wrapText="1"/>
    </xf>
    <xf numFmtId="0" fontId="32" fillId="2" borderId="77" xfId="17" applyFont="1" applyFill="1" applyBorder="1" applyAlignment="1">
      <alignment horizontal="left" vertical="top"/>
    </xf>
    <xf numFmtId="0" fontId="32" fillId="2" borderId="2" xfId="17" applyFont="1" applyFill="1" applyBorder="1" applyAlignment="1">
      <alignment horizontal="left" vertical="top"/>
    </xf>
    <xf numFmtId="0" fontId="32" fillId="2" borderId="58" xfId="17" applyFont="1" applyFill="1" applyBorder="1" applyAlignment="1">
      <alignment vertical="top" wrapText="1"/>
    </xf>
    <xf numFmtId="0" fontId="32" fillId="2" borderId="58" xfId="17" applyFont="1" applyFill="1" applyBorder="1" applyAlignment="1">
      <alignment horizontal="justify" vertical="top" wrapText="1"/>
    </xf>
    <xf numFmtId="0" fontId="32" fillId="2" borderId="24" xfId="17" applyFont="1" applyFill="1" applyBorder="1" applyAlignment="1">
      <alignment vertical="top" wrapText="1"/>
    </xf>
    <xf numFmtId="0" fontId="32" fillId="2" borderId="24" xfId="17" applyFont="1" applyFill="1" applyBorder="1" applyAlignment="1">
      <alignment horizontal="left" vertical="top" wrapText="1"/>
    </xf>
    <xf numFmtId="0" fontId="32" fillId="2" borderId="80" xfId="17" applyFont="1" applyFill="1" applyBorder="1" applyAlignment="1">
      <alignment vertical="top" wrapText="1"/>
    </xf>
    <xf numFmtId="0" fontId="32" fillId="2" borderId="56" xfId="17" applyFont="1" applyFill="1" applyBorder="1" applyAlignment="1">
      <alignment vertical="top" wrapText="1"/>
    </xf>
    <xf numFmtId="0" fontId="34" fillId="2" borderId="58" xfId="16" applyFont="1" applyFill="1" applyBorder="1">
      <alignment vertical="center"/>
    </xf>
    <xf numFmtId="0" fontId="32" fillId="2" borderId="51" xfId="17" applyFont="1" applyFill="1" applyBorder="1" applyAlignment="1">
      <alignment vertical="top" wrapText="1"/>
    </xf>
    <xf numFmtId="0" fontId="0" fillId="2" borderId="0" xfId="0" applyFont="1" applyFill="1" applyBorder="1" applyAlignment="1">
      <alignment vertical="center"/>
    </xf>
    <xf numFmtId="38" fontId="32" fillId="2" borderId="0" xfId="12" applyFont="1" applyFill="1" applyBorder="1" applyAlignment="1">
      <alignment horizontal="right" vertical="center"/>
    </xf>
    <xf numFmtId="0" fontId="32" fillId="9" borderId="58" xfId="17" applyFont="1" applyFill="1" applyBorder="1" applyAlignment="1">
      <alignment horizontal="center" vertical="top"/>
    </xf>
    <xf numFmtId="0" fontId="32" fillId="9" borderId="30" xfId="17" applyFont="1" applyFill="1" applyBorder="1" applyAlignment="1">
      <alignment horizontal="center" vertical="top"/>
    </xf>
    <xf numFmtId="0" fontId="32" fillId="9" borderId="36" xfId="17" applyFont="1" applyFill="1" applyBorder="1" applyAlignment="1">
      <alignment horizontal="center" vertical="top" wrapText="1"/>
    </xf>
    <xf numFmtId="0" fontId="32" fillId="9" borderId="44" xfId="17" applyFont="1" applyFill="1" applyBorder="1" applyAlignment="1">
      <alignment horizontal="center" vertical="top" wrapText="1"/>
    </xf>
    <xf numFmtId="0" fontId="32" fillId="9" borderId="45" xfId="17" applyFont="1" applyFill="1" applyBorder="1" applyAlignment="1">
      <alignment horizontal="center" vertical="top" wrapText="1"/>
    </xf>
    <xf numFmtId="0" fontId="32" fillId="9" borderId="48" xfId="17" applyFont="1" applyFill="1" applyBorder="1" applyAlignment="1">
      <alignment horizontal="center" vertical="top" wrapText="1"/>
    </xf>
    <xf numFmtId="0" fontId="32" fillId="9" borderId="81" xfId="17" applyFont="1" applyFill="1" applyBorder="1" applyAlignment="1">
      <alignment horizontal="center" vertical="top" wrapText="1"/>
    </xf>
    <xf numFmtId="0" fontId="32" fillId="9" borderId="37" xfId="17" applyFont="1" applyFill="1" applyBorder="1" applyAlignment="1">
      <alignment horizontal="center" vertical="top"/>
    </xf>
    <xf numFmtId="0" fontId="32" fillId="9" borderId="58" xfId="17" applyFont="1" applyFill="1" applyBorder="1" applyAlignment="1">
      <alignment horizontal="center" vertical="top"/>
    </xf>
    <xf numFmtId="0" fontId="32" fillId="9" borderId="77" xfId="17" applyFont="1" applyFill="1" applyBorder="1" applyAlignment="1">
      <alignment horizontal="center" vertical="top" wrapText="1"/>
    </xf>
    <xf numFmtId="0" fontId="32" fillId="9" borderId="2" xfId="17" applyFont="1" applyFill="1" applyBorder="1" applyAlignment="1">
      <alignment horizontal="center" vertical="top" wrapText="1"/>
    </xf>
    <xf numFmtId="0" fontId="32" fillId="9" borderId="50" xfId="17" applyFont="1" applyFill="1" applyBorder="1" applyAlignment="1">
      <alignment horizontal="center" vertical="top" wrapText="1"/>
    </xf>
    <xf numFmtId="0" fontId="32" fillId="9" borderId="30" xfId="17" applyFont="1" applyFill="1" applyBorder="1" applyAlignment="1">
      <alignment horizontal="center" vertical="top"/>
    </xf>
    <xf numFmtId="0" fontId="26" fillId="2" borderId="50" xfId="0" applyFont="1" applyFill="1" applyBorder="1" applyAlignment="1">
      <alignment horizontal="left" vertical="center"/>
    </xf>
    <xf numFmtId="0" fontId="35" fillId="6" borderId="77" xfId="0" applyFont="1" applyFill="1" applyBorder="1">
      <alignment vertical="center"/>
    </xf>
    <xf numFmtId="0" fontId="0" fillId="6" borderId="2" xfId="0" applyFill="1" applyBorder="1">
      <alignment vertical="center"/>
    </xf>
    <xf numFmtId="0" fontId="36" fillId="6" borderId="77" xfId="16" applyFont="1" applyFill="1" applyBorder="1">
      <alignment vertical="center"/>
    </xf>
    <xf numFmtId="0" fontId="23" fillId="6" borderId="2" xfId="16" applyFont="1" applyFill="1" applyBorder="1">
      <alignment vertical="center"/>
    </xf>
    <xf numFmtId="0" fontId="23" fillId="6" borderId="50" xfId="16" applyFont="1" applyFill="1" applyBorder="1">
      <alignment vertical="center"/>
    </xf>
    <xf numFmtId="0" fontId="0" fillId="2" borderId="0" xfId="0" applyFont="1" applyFill="1" applyBorder="1">
      <alignment vertical="center"/>
    </xf>
    <xf numFmtId="0" fontId="0" fillId="2" borderId="0" xfId="0" applyFill="1" applyBorder="1">
      <alignment vertical="center"/>
    </xf>
    <xf numFmtId="0" fontId="26" fillId="2" borderId="0" xfId="0" applyFont="1" applyFill="1" applyBorder="1">
      <alignment vertical="center"/>
    </xf>
    <xf numFmtId="38" fontId="22" fillId="2" borderId="0" xfId="12" applyFont="1" applyFill="1" applyBorder="1">
      <alignment vertical="center"/>
    </xf>
    <xf numFmtId="0" fontId="29" fillId="2" borderId="0" xfId="16" applyFont="1" applyFill="1" applyBorder="1" applyAlignment="1">
      <alignment horizontal="left" vertical="center"/>
    </xf>
    <xf numFmtId="0" fontId="30" fillId="2" borderId="0" xfId="16" applyFont="1" applyFill="1" applyBorder="1" applyAlignment="1">
      <alignment horizontal="left" vertical="center"/>
    </xf>
    <xf numFmtId="0" fontId="30" fillId="2" borderId="0" xfId="0" applyFont="1" applyFill="1" applyBorder="1">
      <alignment vertical="center"/>
    </xf>
    <xf numFmtId="0" fontId="0" fillId="2" borderId="0" xfId="0" applyFill="1" applyAlignment="1">
      <alignment horizontal="right" vertical="center"/>
    </xf>
    <xf numFmtId="0" fontId="37" fillId="6" borderId="77" xfId="0" applyFont="1" applyFill="1" applyBorder="1">
      <alignment vertical="center"/>
    </xf>
    <xf numFmtId="0" fontId="0" fillId="6" borderId="2" xfId="0" applyFont="1" applyFill="1" applyBorder="1">
      <alignment vertical="center"/>
    </xf>
    <xf numFmtId="0" fontId="0" fillId="6" borderId="50" xfId="0" applyFont="1" applyFill="1" applyBorder="1">
      <alignment vertical="center"/>
    </xf>
    <xf numFmtId="0" fontId="26" fillId="3" borderId="16" xfId="0" applyFont="1" applyFill="1" applyBorder="1" applyAlignment="1">
      <alignment horizontal="center" vertical="center"/>
    </xf>
    <xf numFmtId="0" fontId="26" fillId="2" borderId="16" xfId="0" applyFont="1" applyFill="1" applyBorder="1">
      <alignment vertical="center"/>
    </xf>
    <xf numFmtId="0" fontId="26" fillId="5" borderId="16" xfId="0" applyFont="1" applyFill="1" applyBorder="1" applyAlignment="1">
      <alignment horizontal="right" vertical="center"/>
    </xf>
    <xf numFmtId="38" fontId="27" fillId="2" borderId="16" xfId="12" applyFont="1" applyFill="1" applyBorder="1">
      <alignment vertical="center"/>
    </xf>
    <xf numFmtId="0" fontId="26" fillId="2" borderId="77" xfId="0" applyFont="1" applyFill="1" applyBorder="1">
      <alignment vertical="center"/>
    </xf>
    <xf numFmtId="0" fontId="26" fillId="2" borderId="2" xfId="0" applyFont="1" applyFill="1" applyBorder="1">
      <alignment vertical="center"/>
    </xf>
    <xf numFmtId="0" fontId="26" fillId="2" borderId="50" xfId="0" applyFont="1" applyFill="1" applyBorder="1">
      <alignment vertical="center"/>
    </xf>
    <xf numFmtId="49" fontId="26" fillId="2" borderId="77" xfId="0" applyNumberFormat="1" applyFont="1" applyFill="1" applyBorder="1">
      <alignment vertical="center"/>
    </xf>
    <xf numFmtId="0" fontId="37" fillId="3" borderId="77" xfId="0" applyFont="1" applyFill="1" applyBorder="1">
      <alignment vertical="center"/>
    </xf>
    <xf numFmtId="0" fontId="0" fillId="3" borderId="2" xfId="0" applyFill="1" applyBorder="1">
      <alignment vertical="center"/>
    </xf>
    <xf numFmtId="0" fontId="0" fillId="3" borderId="50" xfId="0" applyFill="1" applyBorder="1">
      <alignment vertical="center"/>
    </xf>
    <xf numFmtId="38" fontId="26" fillId="5" borderId="82" xfId="12" applyFont="1" applyFill="1" applyBorder="1">
      <alignment vertical="center"/>
    </xf>
    <xf numFmtId="38" fontId="26" fillId="5" borderId="83" xfId="12" applyFont="1" applyFill="1" applyBorder="1">
      <alignment vertical="center"/>
    </xf>
    <xf numFmtId="38" fontId="26" fillId="5" borderId="84" xfId="12" applyFont="1" applyFill="1" applyBorder="1">
      <alignment vertical="center"/>
    </xf>
    <xf numFmtId="38" fontId="26" fillId="5" borderId="85" xfId="12" applyFont="1" applyFill="1" applyBorder="1">
      <alignment vertical="center"/>
    </xf>
    <xf numFmtId="38" fontId="26" fillId="5" borderId="86" xfId="12" applyFont="1" applyFill="1" applyBorder="1">
      <alignment vertical="center"/>
    </xf>
    <xf numFmtId="38" fontId="26" fillId="5" borderId="87" xfId="12" applyFont="1" applyFill="1" applyBorder="1">
      <alignment vertical="center"/>
    </xf>
    <xf numFmtId="38" fontId="26" fillId="5" borderId="88" xfId="12" applyFont="1" applyFill="1" applyBorder="1">
      <alignment vertical="center"/>
    </xf>
    <xf numFmtId="38" fontId="26" fillId="5" borderId="89" xfId="12" applyFont="1" applyFill="1" applyBorder="1">
      <alignment vertical="center"/>
    </xf>
    <xf numFmtId="38" fontId="26" fillId="5" borderId="90" xfId="12" applyFont="1" applyFill="1" applyBorder="1">
      <alignment vertical="center"/>
    </xf>
    <xf numFmtId="38" fontId="26" fillId="5" borderId="91" xfId="12" applyFont="1" applyFill="1" applyBorder="1">
      <alignment vertical="center"/>
    </xf>
    <xf numFmtId="38" fontId="26" fillId="5" borderId="92" xfId="12" applyFont="1" applyFill="1" applyBorder="1">
      <alignment vertical="center"/>
    </xf>
    <xf numFmtId="38" fontId="26" fillId="5" borderId="93" xfId="12" applyFont="1" applyFill="1" applyBorder="1">
      <alignment vertical="center"/>
    </xf>
    <xf numFmtId="0" fontId="26" fillId="2" borderId="17" xfId="0" applyFont="1" applyFill="1" applyBorder="1">
      <alignment vertical="center"/>
    </xf>
    <xf numFmtId="38" fontId="27" fillId="2" borderId="59" xfId="12" applyFont="1" applyFill="1" applyBorder="1">
      <alignment vertical="center"/>
    </xf>
    <xf numFmtId="38" fontId="26" fillId="5" borderId="94" xfId="12" applyFont="1" applyFill="1" applyBorder="1">
      <alignment vertical="center"/>
    </xf>
    <xf numFmtId="38" fontId="26" fillId="5" borderId="95" xfId="12" applyFont="1" applyFill="1" applyBorder="1">
      <alignment vertical="center"/>
    </xf>
    <xf numFmtId="38" fontId="26" fillId="5" borderId="96" xfId="12" applyFont="1" applyFill="1" applyBorder="1">
      <alignment vertical="center"/>
    </xf>
    <xf numFmtId="38" fontId="26" fillId="5" borderId="97" xfId="12" applyFont="1" applyFill="1" applyBorder="1">
      <alignment vertical="center"/>
    </xf>
    <xf numFmtId="38" fontId="28" fillId="4" borderId="50" xfId="12" applyFont="1" applyFill="1" applyBorder="1">
      <alignment vertical="center"/>
    </xf>
    <xf numFmtId="38" fontId="27" fillId="2" borderId="98" xfId="12" applyFont="1" applyFill="1" applyBorder="1" applyAlignment="1">
      <alignment vertical="center"/>
    </xf>
    <xf numFmtId="38" fontId="27" fillId="2" borderId="99" xfId="12" applyFont="1" applyFill="1" applyBorder="1" applyAlignment="1">
      <alignment vertical="center"/>
    </xf>
    <xf numFmtId="38" fontId="27" fillId="2" borderId="100" xfId="12" applyFont="1" applyFill="1" applyBorder="1" applyAlignment="1">
      <alignment vertical="center"/>
    </xf>
    <xf numFmtId="38" fontId="27" fillId="2" borderId="82" xfId="12" applyFont="1" applyFill="1" applyBorder="1">
      <alignment vertical="center"/>
    </xf>
    <xf numFmtId="38" fontId="27" fillId="2" borderId="83" xfId="12" applyFont="1" applyFill="1" applyBorder="1">
      <alignment vertical="center"/>
    </xf>
    <xf numFmtId="38" fontId="27" fillId="2" borderId="86" xfId="12" applyFont="1" applyFill="1" applyBorder="1">
      <alignment vertical="center"/>
    </xf>
    <xf numFmtId="38" fontId="27" fillId="2" borderId="87" xfId="12" applyFont="1" applyFill="1" applyBorder="1">
      <alignment vertical="center"/>
    </xf>
    <xf numFmtId="38" fontId="27" fillId="2" borderId="84" xfId="12" applyFont="1" applyFill="1" applyBorder="1">
      <alignment vertical="center"/>
    </xf>
    <xf numFmtId="38" fontId="27" fillId="2" borderId="85" xfId="12" applyFont="1" applyFill="1" applyBorder="1">
      <alignment vertical="center"/>
    </xf>
    <xf numFmtId="38" fontId="27" fillId="2" borderId="91" xfId="12" applyFont="1" applyFill="1" applyBorder="1">
      <alignment vertical="center"/>
    </xf>
    <xf numFmtId="38" fontId="27" fillId="2" borderId="98" xfId="12" applyFont="1" applyFill="1" applyBorder="1">
      <alignment vertical="center"/>
    </xf>
    <xf numFmtId="38" fontId="27" fillId="2" borderId="99" xfId="12" applyFont="1" applyFill="1" applyBorder="1">
      <alignment vertical="center"/>
    </xf>
    <xf numFmtId="38" fontId="27" fillId="2" borderId="100" xfId="12" applyFont="1" applyFill="1" applyBorder="1">
      <alignment vertical="center"/>
    </xf>
    <xf numFmtId="0" fontId="26" fillId="4" borderId="101" xfId="0" applyFont="1" applyFill="1" applyBorder="1" applyAlignment="1">
      <alignment vertical="center"/>
    </xf>
    <xf numFmtId="0" fontId="26" fillId="4" borderId="103" xfId="0" applyFont="1" applyFill="1" applyBorder="1" applyAlignment="1">
      <alignment vertical="center"/>
    </xf>
    <xf numFmtId="0" fontId="26" fillId="4" borderId="104" xfId="0" applyFont="1" applyFill="1" applyBorder="1" applyAlignment="1">
      <alignment vertical="center"/>
    </xf>
    <xf numFmtId="0" fontId="26" fillId="4" borderId="106" xfId="0" applyFont="1" applyFill="1" applyBorder="1" applyAlignment="1">
      <alignment vertical="center"/>
    </xf>
    <xf numFmtId="38" fontId="27" fillId="4" borderId="101" xfId="0" applyNumberFormat="1" applyFont="1" applyFill="1" applyBorder="1" applyAlignment="1">
      <alignment vertical="center"/>
    </xf>
    <xf numFmtId="0" fontId="27" fillId="4" borderId="102" xfId="0" applyFont="1" applyFill="1" applyBorder="1" applyAlignment="1">
      <alignment vertical="center"/>
    </xf>
    <xf numFmtId="0" fontId="27" fillId="4" borderId="103" xfId="0" applyFont="1" applyFill="1" applyBorder="1" applyAlignment="1">
      <alignment vertical="center"/>
    </xf>
    <xf numFmtId="38" fontId="27" fillId="4" borderId="104" xfId="0" applyNumberFormat="1" applyFont="1" applyFill="1" applyBorder="1" applyAlignment="1">
      <alignment vertical="center"/>
    </xf>
    <xf numFmtId="0" fontId="27" fillId="4" borderId="105" xfId="0" applyFont="1" applyFill="1" applyBorder="1" applyAlignment="1">
      <alignment vertical="center"/>
    </xf>
    <xf numFmtId="0" fontId="27" fillId="4" borderId="106" xfId="0" applyFont="1" applyFill="1" applyBorder="1" applyAlignment="1">
      <alignment vertical="center"/>
    </xf>
    <xf numFmtId="0" fontId="27" fillId="4" borderId="101" xfId="0" applyFont="1" applyFill="1" applyBorder="1" applyAlignment="1">
      <alignment vertical="center"/>
    </xf>
    <xf numFmtId="0" fontId="27" fillId="2" borderId="27" xfId="0" applyFont="1" applyFill="1" applyBorder="1">
      <alignment vertical="center"/>
    </xf>
    <xf numFmtId="0" fontId="27" fillId="2" borderId="39" xfId="0" applyFont="1" applyFill="1" applyBorder="1">
      <alignment vertical="center"/>
    </xf>
    <xf numFmtId="0" fontId="27" fillId="2" borderId="23" xfId="0" applyFont="1" applyFill="1" applyBorder="1">
      <alignment vertical="center"/>
    </xf>
    <xf numFmtId="0" fontId="27" fillId="2" borderId="46" xfId="0" applyFont="1" applyFill="1" applyBorder="1">
      <alignment vertical="center"/>
    </xf>
    <xf numFmtId="38" fontId="17" fillId="8" borderId="31" xfId="12" applyFont="1" applyFill="1" applyBorder="1" applyAlignment="1">
      <alignment horizontal="right" vertical="top" wrapText="1"/>
    </xf>
    <xf numFmtId="38" fontId="17" fillId="8" borderId="76" xfId="12" applyFont="1" applyFill="1" applyBorder="1" applyAlignment="1">
      <alignment horizontal="right" vertical="top" wrapText="1"/>
    </xf>
    <xf numFmtId="178" fontId="17" fillId="0" borderId="21" xfId="12" applyNumberFormat="1" applyFont="1" applyFill="1" applyBorder="1" applyAlignment="1">
      <alignment horizontal="right" vertical="top" wrapText="1"/>
    </xf>
    <xf numFmtId="0" fontId="32" fillId="2" borderId="22" xfId="17" applyFont="1" applyFill="1" applyBorder="1" applyAlignment="1">
      <alignment vertical="top" wrapText="1"/>
    </xf>
    <xf numFmtId="0" fontId="32" fillId="2" borderId="22" xfId="17" applyFont="1" applyFill="1" applyBorder="1" applyAlignment="1">
      <alignment horizontal="justify" vertical="top" wrapText="1"/>
    </xf>
    <xf numFmtId="0" fontId="26" fillId="5" borderId="50" xfId="0" applyFont="1" applyFill="1" applyBorder="1">
      <alignment vertical="center"/>
    </xf>
    <xf numFmtId="0" fontId="26" fillId="5" borderId="50" xfId="0" applyFont="1" applyFill="1" applyBorder="1" applyAlignment="1">
      <alignment horizontal="right" vertical="center"/>
    </xf>
    <xf numFmtId="0" fontId="26" fillId="5" borderId="50" xfId="0" applyFont="1" applyFill="1" applyBorder="1" applyAlignment="1">
      <alignment horizontal="left" vertical="center"/>
    </xf>
    <xf numFmtId="38" fontId="17" fillId="0" borderId="46" xfId="12" applyFont="1" applyFill="1" applyBorder="1" applyAlignment="1">
      <alignment horizontal="right" vertical="top" wrapText="1"/>
    </xf>
    <xf numFmtId="38" fontId="17" fillId="0" borderId="23" xfId="12" applyFont="1" applyFill="1" applyBorder="1" applyAlignment="1">
      <alignment horizontal="right" vertical="top" wrapText="1"/>
    </xf>
    <xf numFmtId="38" fontId="17" fillId="0" borderId="39" xfId="12" applyFont="1" applyFill="1" applyBorder="1" applyAlignment="1">
      <alignment horizontal="right" vertical="top" wrapText="1"/>
    </xf>
    <xf numFmtId="38" fontId="17" fillId="0" borderId="67" xfId="12" applyFont="1" applyFill="1" applyBorder="1" applyAlignment="1">
      <alignment horizontal="right" vertical="top" wrapText="1"/>
    </xf>
    <xf numFmtId="0" fontId="0" fillId="5" borderId="0" xfId="0" applyFill="1">
      <alignment vertical="center"/>
    </xf>
    <xf numFmtId="0" fontId="0" fillId="6" borderId="2" xfId="0" applyFont="1" applyFill="1" applyBorder="1" applyAlignment="1">
      <alignment horizontal="right" vertical="center"/>
    </xf>
    <xf numFmtId="0" fontId="0" fillId="3" borderId="2" xfId="0" applyFill="1" applyBorder="1" applyAlignment="1">
      <alignment horizontal="right" vertical="center"/>
    </xf>
    <xf numFmtId="49" fontId="26" fillId="2" borderId="27" xfId="0" applyNumberFormat="1" applyFont="1" applyFill="1" applyBorder="1">
      <alignment vertical="center"/>
    </xf>
    <xf numFmtId="38" fontId="27" fillId="2" borderId="25" xfId="12" applyFont="1" applyFill="1" applyBorder="1">
      <alignment vertical="center"/>
    </xf>
    <xf numFmtId="0" fontId="26" fillId="3" borderId="16" xfId="0" applyFont="1" applyFill="1" applyBorder="1" applyAlignment="1">
      <alignment horizontal="center" vertical="center"/>
    </xf>
    <xf numFmtId="0" fontId="26" fillId="0" borderId="16" xfId="0" applyFont="1" applyFill="1" applyBorder="1">
      <alignment vertical="center"/>
    </xf>
    <xf numFmtId="38" fontId="27" fillId="0" borderId="16" xfId="12" applyFont="1" applyFill="1" applyBorder="1">
      <alignment vertical="center"/>
    </xf>
    <xf numFmtId="0" fontId="26" fillId="2" borderId="16" xfId="0" applyFont="1" applyFill="1" applyBorder="1" applyAlignment="1">
      <alignment horizontal="center" vertical="center"/>
    </xf>
    <xf numFmtId="0" fontId="27" fillId="0" borderId="16" xfId="0" applyFont="1" applyFill="1" applyBorder="1">
      <alignment vertical="center"/>
    </xf>
    <xf numFmtId="0" fontId="27" fillId="2" borderId="16" xfId="0" applyFont="1" applyFill="1" applyBorder="1">
      <alignment vertical="center"/>
    </xf>
    <xf numFmtId="0" fontId="26" fillId="2" borderId="116" xfId="0" applyFont="1" applyFill="1" applyBorder="1" applyAlignment="1">
      <alignment vertical="center"/>
    </xf>
    <xf numFmtId="38" fontId="26" fillId="5" borderId="59" xfId="12" applyFont="1" applyFill="1" applyBorder="1" applyAlignment="1">
      <alignment horizontal="right" vertical="center"/>
    </xf>
    <xf numFmtId="0" fontId="26" fillId="2" borderId="59" xfId="0" applyFont="1" applyFill="1" applyBorder="1">
      <alignment vertical="center"/>
    </xf>
    <xf numFmtId="38" fontId="26" fillId="5" borderId="116" xfId="12" applyFont="1" applyFill="1" applyBorder="1" applyAlignment="1">
      <alignment horizontal="right" vertical="center"/>
    </xf>
    <xf numFmtId="38" fontId="27" fillId="2" borderId="50" xfId="12" applyFont="1" applyFill="1" applyBorder="1" applyAlignment="1">
      <alignment horizontal="right" vertical="center"/>
    </xf>
    <xf numFmtId="0" fontId="26" fillId="2" borderId="117" xfId="0" applyFont="1" applyFill="1" applyBorder="1" applyAlignment="1">
      <alignment vertical="center"/>
    </xf>
    <xf numFmtId="0" fontId="32" fillId="2" borderId="16" xfId="17" applyFont="1" applyFill="1" applyBorder="1" applyAlignment="1">
      <alignment horizontal="justify" vertical="top" wrapText="1"/>
    </xf>
    <xf numFmtId="0" fontId="26" fillId="2" borderId="53" xfId="0" applyFont="1" applyFill="1" applyBorder="1">
      <alignment vertical="center"/>
    </xf>
    <xf numFmtId="38" fontId="27" fillId="2" borderId="53" xfId="12" applyFont="1" applyFill="1" applyBorder="1">
      <alignment vertical="center"/>
    </xf>
    <xf numFmtId="38" fontId="27" fillId="4" borderId="105" xfId="0" applyNumberFormat="1" applyFont="1" applyFill="1" applyBorder="1" applyAlignment="1">
      <alignment vertical="center"/>
    </xf>
    <xf numFmtId="38" fontId="27" fillId="4" borderId="106" xfId="0" applyNumberFormat="1" applyFont="1" applyFill="1" applyBorder="1" applyAlignment="1">
      <alignment vertical="center"/>
    </xf>
    <xf numFmtId="0" fontId="30" fillId="0" borderId="30" xfId="17" applyFont="1" applyFill="1" applyBorder="1" applyAlignment="1">
      <alignment horizontal="justify" vertical="top" wrapText="1"/>
    </xf>
    <xf numFmtId="0" fontId="30" fillId="0" borderId="24" xfId="17" applyFont="1" applyFill="1" applyBorder="1" applyAlignment="1">
      <alignment horizontal="justify" vertical="top" wrapText="1"/>
    </xf>
    <xf numFmtId="0" fontId="30" fillId="0" borderId="51" xfId="16" applyFont="1" applyFill="1" applyBorder="1">
      <alignment vertical="center"/>
    </xf>
    <xf numFmtId="0" fontId="30" fillId="2" borderId="24" xfId="17" applyFont="1" applyFill="1" applyBorder="1" applyAlignment="1">
      <alignment vertical="top" wrapText="1"/>
    </xf>
    <xf numFmtId="0" fontId="30" fillId="2" borderId="22" xfId="17" applyFont="1" applyFill="1" applyBorder="1" applyAlignment="1">
      <alignment vertical="top" wrapText="1"/>
    </xf>
    <xf numFmtId="0" fontId="32" fillId="2" borderId="30" xfId="17" applyFont="1" applyFill="1" applyBorder="1" applyAlignment="1">
      <alignment horizontal="justify" vertical="top" wrapText="1"/>
    </xf>
    <xf numFmtId="0" fontId="30" fillId="2" borderId="21" xfId="17" applyFont="1" applyFill="1" applyBorder="1" applyAlignment="1">
      <alignment horizontal="right" vertical="top" wrapText="1"/>
    </xf>
    <xf numFmtId="0" fontId="30" fillId="2" borderId="51" xfId="17" applyFont="1" applyFill="1" applyBorder="1" applyAlignment="1">
      <alignment vertical="top" wrapText="1"/>
    </xf>
    <xf numFmtId="177" fontId="17" fillId="0" borderId="77" xfId="12" applyNumberFormat="1" applyFont="1" applyFill="1" applyBorder="1" applyAlignment="1">
      <alignment horizontal="right" vertical="top" wrapText="1"/>
    </xf>
    <xf numFmtId="0" fontId="30" fillId="2" borderId="79" xfId="17" applyFont="1" applyFill="1" applyBorder="1" applyAlignment="1">
      <alignment horizontal="left" vertical="top" wrapText="1"/>
    </xf>
    <xf numFmtId="0" fontId="30" fillId="2" borderId="24" xfId="17" applyFont="1" applyFill="1" applyBorder="1" applyAlignment="1">
      <alignment horizontal="justify" vertical="top" wrapText="1"/>
    </xf>
    <xf numFmtId="0" fontId="30" fillId="2" borderId="24" xfId="16" applyFont="1" applyFill="1" applyBorder="1">
      <alignment vertical="center"/>
    </xf>
    <xf numFmtId="0" fontId="32" fillId="2" borderId="2" xfId="17" applyFont="1" applyFill="1" applyBorder="1" applyAlignment="1">
      <alignment horizontal="justify" vertical="top" wrapText="1"/>
    </xf>
    <xf numFmtId="0" fontId="32" fillId="2" borderId="50" xfId="17" applyFont="1" applyFill="1" applyBorder="1" applyAlignment="1">
      <alignment horizontal="justify" vertical="top" wrapText="1"/>
    </xf>
    <xf numFmtId="0" fontId="30" fillId="2" borderId="77" xfId="17" applyFont="1" applyFill="1" applyBorder="1" applyAlignment="1">
      <alignment horizontal="justify" vertical="top" wrapText="1"/>
    </xf>
    <xf numFmtId="38" fontId="17" fillId="5" borderId="46" xfId="12" applyFont="1" applyFill="1" applyBorder="1" applyAlignment="1">
      <alignment horizontal="right" vertical="top" wrapText="1"/>
    </xf>
    <xf numFmtId="38" fontId="17" fillId="5" borderId="23" xfId="12" applyFont="1" applyFill="1" applyBorder="1" applyAlignment="1">
      <alignment horizontal="right" vertical="top" wrapText="1"/>
    </xf>
    <xf numFmtId="38" fontId="17" fillId="5" borderId="39" xfId="12" applyFont="1" applyFill="1" applyBorder="1" applyAlignment="1">
      <alignment horizontal="right" vertical="top" wrapText="1"/>
    </xf>
    <xf numFmtId="38" fontId="17" fillId="5" borderId="67" xfId="12" applyFont="1" applyFill="1" applyBorder="1" applyAlignment="1">
      <alignment horizontal="right" vertical="top" wrapText="1"/>
    </xf>
    <xf numFmtId="38" fontId="17" fillId="0" borderId="29" xfId="12" applyFont="1" applyFill="1" applyBorder="1" applyAlignment="1">
      <alignment horizontal="right" vertical="top" wrapText="1"/>
    </xf>
    <xf numFmtId="177" fontId="17" fillId="0" borderId="2" xfId="12" applyNumberFormat="1" applyFont="1" applyFill="1" applyBorder="1" applyAlignment="1">
      <alignment horizontal="right" vertical="top" wrapText="1"/>
    </xf>
    <xf numFmtId="38" fontId="17" fillId="0" borderId="27" xfId="12" applyFont="1" applyFill="1" applyBorder="1" applyAlignment="1">
      <alignment horizontal="right" vertical="top" wrapText="1"/>
    </xf>
    <xf numFmtId="38" fontId="17" fillId="8" borderId="13" xfId="12" applyFont="1" applyFill="1" applyBorder="1" applyAlignment="1">
      <alignment horizontal="right" vertical="top" wrapText="1"/>
    </xf>
    <xf numFmtId="177" fontId="17" fillId="0" borderId="70" xfId="12" applyNumberFormat="1" applyFont="1" applyFill="1" applyBorder="1" applyAlignment="1">
      <alignment horizontal="right" vertical="top" wrapText="1"/>
    </xf>
    <xf numFmtId="177" fontId="17" fillId="8" borderId="68" xfId="12" applyNumberFormat="1" applyFont="1" applyFill="1" applyBorder="1" applyAlignment="1">
      <alignment horizontal="right" vertical="top" wrapText="1"/>
    </xf>
    <xf numFmtId="177" fontId="17" fillId="8" borderId="32" xfId="12" applyNumberFormat="1" applyFont="1" applyFill="1" applyBorder="1" applyAlignment="1">
      <alignment horizontal="right" vertical="top" wrapText="1"/>
    </xf>
    <xf numFmtId="177" fontId="17" fillId="8" borderId="63" xfId="12" applyNumberFormat="1" applyFont="1" applyFill="1" applyBorder="1" applyAlignment="1">
      <alignment horizontal="right" vertical="top" wrapText="1"/>
    </xf>
    <xf numFmtId="177" fontId="17" fillId="8" borderId="69" xfId="12" applyNumberFormat="1" applyFont="1" applyFill="1" applyBorder="1" applyAlignment="1">
      <alignment horizontal="right" vertical="top" wrapText="1"/>
    </xf>
    <xf numFmtId="177" fontId="17" fillId="8" borderId="27" xfId="12" applyNumberFormat="1" applyFont="1" applyFill="1" applyBorder="1" applyAlignment="1">
      <alignment horizontal="right" vertical="top" wrapText="1"/>
    </xf>
    <xf numFmtId="177" fontId="17" fillId="8" borderId="23" xfId="12" applyNumberFormat="1" applyFont="1" applyFill="1" applyBorder="1" applyAlignment="1">
      <alignment horizontal="right" vertical="top" wrapText="1"/>
    </xf>
    <xf numFmtId="177" fontId="17" fillId="8" borderId="46" xfId="12" applyNumberFormat="1" applyFont="1" applyFill="1" applyBorder="1" applyAlignment="1">
      <alignment horizontal="right" vertical="top" wrapText="1"/>
    </xf>
    <xf numFmtId="177" fontId="17" fillId="8" borderId="39" xfId="12" applyNumberFormat="1" applyFont="1" applyFill="1" applyBorder="1" applyAlignment="1">
      <alignment horizontal="right" vertical="top" wrapText="1"/>
    </xf>
    <xf numFmtId="177" fontId="17" fillId="8" borderId="29" xfId="12" applyNumberFormat="1" applyFont="1" applyFill="1" applyBorder="1" applyAlignment="1">
      <alignment horizontal="right" vertical="top" wrapText="1"/>
    </xf>
    <xf numFmtId="177" fontId="17" fillId="8" borderId="67" xfId="12" applyNumberFormat="1" applyFont="1" applyFill="1" applyBorder="1" applyAlignment="1">
      <alignment horizontal="right" vertical="top" wrapText="1"/>
    </xf>
    <xf numFmtId="177" fontId="17" fillId="8" borderId="33" xfId="12" applyNumberFormat="1" applyFont="1" applyFill="1" applyBorder="1" applyAlignment="1">
      <alignment horizontal="right" vertical="top" wrapText="1"/>
    </xf>
    <xf numFmtId="177" fontId="17" fillId="8" borderId="66" xfId="12" applyNumberFormat="1" applyFont="1" applyFill="1" applyBorder="1" applyAlignment="1">
      <alignment horizontal="right" vertical="top" wrapText="1"/>
    </xf>
    <xf numFmtId="177" fontId="17" fillId="8" borderId="64" xfId="12" applyNumberFormat="1" applyFont="1" applyFill="1" applyBorder="1" applyAlignment="1">
      <alignment horizontal="right" vertical="top" wrapText="1"/>
    </xf>
    <xf numFmtId="177" fontId="17" fillId="8" borderId="65" xfId="12" applyNumberFormat="1" applyFont="1" applyFill="1" applyBorder="1" applyAlignment="1">
      <alignment horizontal="right" vertical="top" wrapText="1"/>
    </xf>
    <xf numFmtId="177" fontId="17" fillId="8" borderId="0" xfId="12" applyNumberFormat="1" applyFont="1" applyFill="1" applyBorder="1" applyAlignment="1">
      <alignment horizontal="right" vertical="top" wrapText="1"/>
    </xf>
    <xf numFmtId="177" fontId="17" fillId="8" borderId="72" xfId="12" applyNumberFormat="1" applyFont="1" applyFill="1" applyBorder="1" applyAlignment="1">
      <alignment horizontal="right" vertical="top" wrapText="1"/>
    </xf>
    <xf numFmtId="177" fontId="17" fillId="8" borderId="73" xfId="12" applyNumberFormat="1" applyFont="1" applyFill="1" applyBorder="1" applyAlignment="1">
      <alignment horizontal="right" vertical="top" wrapText="1"/>
    </xf>
    <xf numFmtId="177" fontId="17" fillId="8" borderId="74" xfId="12" applyNumberFormat="1" applyFont="1" applyFill="1" applyBorder="1" applyAlignment="1">
      <alignment horizontal="right" vertical="top" wrapText="1"/>
    </xf>
    <xf numFmtId="177" fontId="17" fillId="8" borderId="8" xfId="12" applyNumberFormat="1" applyFont="1" applyFill="1" applyBorder="1" applyAlignment="1">
      <alignment horizontal="right" vertical="top" wrapText="1"/>
    </xf>
    <xf numFmtId="177" fontId="17" fillId="8" borderId="9" xfId="12" applyNumberFormat="1" applyFont="1" applyFill="1" applyBorder="1" applyAlignment="1">
      <alignment horizontal="right" vertical="top" wrapText="1"/>
    </xf>
    <xf numFmtId="177" fontId="17" fillId="8" borderId="7" xfId="12" applyNumberFormat="1" applyFont="1" applyFill="1" applyBorder="1" applyAlignment="1">
      <alignment horizontal="right" vertical="top" wrapText="1"/>
    </xf>
    <xf numFmtId="38" fontId="26" fillId="5" borderId="53" xfId="12" applyFont="1" applyFill="1" applyBorder="1" applyAlignment="1">
      <alignment horizontal="right" vertical="center"/>
    </xf>
    <xf numFmtId="0" fontId="26" fillId="6" borderId="77" xfId="0" applyFont="1" applyFill="1" applyBorder="1" applyAlignment="1">
      <alignment horizontal="center" vertical="center"/>
    </xf>
    <xf numFmtId="0" fontId="26" fillId="6" borderId="50" xfId="0" applyFont="1" applyFill="1" applyBorder="1" applyAlignment="1">
      <alignment horizontal="center" vertical="center"/>
    </xf>
    <xf numFmtId="0" fontId="26" fillId="2" borderId="61" xfId="0" applyFont="1" applyFill="1" applyBorder="1" applyAlignment="1">
      <alignment horizontal="left" vertical="center"/>
    </xf>
    <xf numFmtId="0" fontId="26" fillId="2" borderId="60" xfId="0" applyFont="1" applyFill="1" applyBorder="1" applyAlignment="1">
      <alignment horizontal="left" vertical="center"/>
    </xf>
    <xf numFmtId="0" fontId="26" fillId="2" borderId="77" xfId="0" applyFont="1" applyFill="1" applyBorder="1" applyAlignment="1">
      <alignment horizontal="left" vertical="center"/>
    </xf>
    <xf numFmtId="0" fontId="26" fillId="2" borderId="50" xfId="0" applyFont="1" applyFill="1" applyBorder="1" applyAlignment="1">
      <alignment horizontal="left" vertical="center"/>
    </xf>
    <xf numFmtId="0" fontId="26" fillId="2" borderId="77" xfId="0" applyFont="1" applyFill="1" applyBorder="1" applyAlignment="1">
      <alignment horizontal="center" vertical="center"/>
    </xf>
    <xf numFmtId="0" fontId="26" fillId="2" borderId="50" xfId="0" applyFont="1" applyFill="1" applyBorder="1" applyAlignment="1">
      <alignment horizontal="center" vertical="center"/>
    </xf>
    <xf numFmtId="0" fontId="0" fillId="6" borderId="2" xfId="0" applyFill="1" applyBorder="1" applyAlignment="1">
      <alignment horizontal="right" vertical="center"/>
    </xf>
    <xf numFmtId="0" fontId="0" fillId="6" borderId="50" xfId="0" applyFill="1" applyBorder="1" applyAlignment="1">
      <alignment horizontal="right" vertical="center"/>
    </xf>
    <xf numFmtId="0" fontId="30" fillId="2" borderId="0" xfId="16" applyFont="1" applyFill="1" applyAlignment="1">
      <alignment horizontal="left" vertical="center" wrapText="1"/>
    </xf>
    <xf numFmtId="0" fontId="26" fillId="6" borderId="16"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79" xfId="0" applyFont="1" applyFill="1" applyBorder="1" applyAlignment="1">
      <alignment horizontal="left" vertical="center"/>
    </xf>
    <xf numFmtId="0" fontId="26" fillId="2" borderId="52" xfId="0" applyFont="1" applyFill="1" applyBorder="1" applyAlignment="1">
      <alignment horizontal="left" vertical="center"/>
    </xf>
    <xf numFmtId="0" fontId="26" fillId="2" borderId="56" xfId="0" applyFont="1" applyFill="1" applyBorder="1" applyAlignment="1">
      <alignment horizontal="left" vertical="center"/>
    </xf>
    <xf numFmtId="0" fontId="26" fillId="2" borderId="28" xfId="0" applyFont="1" applyFill="1" applyBorder="1" applyAlignment="1">
      <alignment horizontal="left" vertical="center"/>
    </xf>
    <xf numFmtId="0" fontId="26" fillId="2" borderId="108" xfId="0" applyFont="1" applyFill="1" applyBorder="1" applyAlignment="1">
      <alignment horizontal="left" vertical="center"/>
    </xf>
    <xf numFmtId="0" fontId="26" fillId="2" borderId="34" xfId="0" applyFont="1" applyFill="1" applyBorder="1" applyAlignment="1">
      <alignment horizontal="left" vertical="center"/>
    </xf>
    <xf numFmtId="0" fontId="26" fillId="6" borderId="2" xfId="0" applyFont="1" applyFill="1" applyBorder="1" applyAlignment="1">
      <alignment horizontal="center" vertical="center"/>
    </xf>
    <xf numFmtId="0" fontId="26" fillId="3" borderId="109" xfId="0" applyFont="1" applyFill="1" applyBorder="1" applyAlignment="1">
      <alignment horizontal="center" vertical="center"/>
    </xf>
    <xf numFmtId="0" fontId="26" fillId="3" borderId="18" xfId="0" applyFont="1" applyFill="1" applyBorder="1" applyAlignment="1">
      <alignment horizontal="center" vertical="center"/>
    </xf>
    <xf numFmtId="0" fontId="26" fillId="2" borderId="110" xfId="0" applyFont="1" applyFill="1" applyBorder="1" applyAlignment="1">
      <alignment horizontal="left" vertical="center"/>
    </xf>
    <xf numFmtId="0" fontId="26" fillId="2" borderId="53" xfId="0" applyFont="1" applyFill="1" applyBorder="1" applyAlignment="1">
      <alignment horizontal="left" vertical="center"/>
    </xf>
    <xf numFmtId="0" fontId="32" fillId="9" borderId="77" xfId="17" applyFont="1" applyFill="1" applyBorder="1" applyAlignment="1">
      <alignment horizontal="center" vertical="top" wrapText="1"/>
    </xf>
    <xf numFmtId="0" fontId="32" fillId="9" borderId="50" xfId="17" applyFont="1" applyFill="1" applyBorder="1" applyAlignment="1">
      <alignment horizontal="center" vertical="top" wrapText="1"/>
    </xf>
    <xf numFmtId="0" fontId="32" fillId="9" borderId="58" xfId="17" applyFont="1" applyFill="1" applyBorder="1" applyAlignment="1">
      <alignment horizontal="center" vertical="top"/>
    </xf>
    <xf numFmtId="0" fontId="32" fillId="9" borderId="30" xfId="17" applyFont="1" applyFill="1" applyBorder="1" applyAlignment="1">
      <alignment horizontal="center" vertical="top"/>
    </xf>
    <xf numFmtId="0" fontId="32" fillId="9" borderId="51" xfId="17" applyFont="1" applyFill="1" applyBorder="1" applyAlignment="1">
      <alignment horizontal="center" vertical="top"/>
    </xf>
    <xf numFmtId="0" fontId="32" fillId="9" borderId="110" xfId="17" applyFont="1" applyFill="1" applyBorder="1" applyAlignment="1">
      <alignment horizontal="right" vertical="top" wrapText="1"/>
    </xf>
    <xf numFmtId="0" fontId="32" fillId="9" borderId="107" xfId="17" applyFont="1" applyFill="1" applyBorder="1" applyAlignment="1">
      <alignment horizontal="right" vertical="top" wrapText="1"/>
    </xf>
    <xf numFmtId="0" fontId="32" fillId="9" borderId="53" xfId="17" applyFont="1" applyFill="1" applyBorder="1" applyAlignment="1">
      <alignment horizontal="right" vertical="top" wrapText="1"/>
    </xf>
    <xf numFmtId="0" fontId="32" fillId="9" borderId="80" xfId="17" applyFont="1" applyFill="1" applyBorder="1" applyAlignment="1">
      <alignment horizontal="right" vertical="top" wrapText="1"/>
    </xf>
    <xf numFmtId="0" fontId="32" fillId="9" borderId="0" xfId="17" applyFont="1" applyFill="1" applyBorder="1" applyAlignment="1">
      <alignment horizontal="right" vertical="top" wrapText="1"/>
    </xf>
    <xf numFmtId="0" fontId="32" fillId="9" borderId="17" xfId="17" applyFont="1" applyFill="1" applyBorder="1" applyAlignment="1">
      <alignment horizontal="right" vertical="top" wrapText="1"/>
    </xf>
    <xf numFmtId="0" fontId="23" fillId="6" borderId="2" xfId="16" applyFont="1" applyFill="1" applyBorder="1" applyAlignment="1">
      <alignment horizontal="right" vertical="center"/>
    </xf>
    <xf numFmtId="0" fontId="25" fillId="0" borderId="0" xfId="16" applyFont="1" applyFill="1" applyBorder="1" applyAlignment="1">
      <alignment horizontal="left" vertical="center"/>
    </xf>
    <xf numFmtId="0" fontId="32" fillId="9" borderId="61" xfId="17" applyFont="1" applyFill="1" applyBorder="1" applyAlignment="1">
      <alignment vertical="top" wrapText="1"/>
    </xf>
    <xf numFmtId="0" fontId="32" fillId="9" borderId="111" xfId="17" applyFont="1" applyFill="1" applyBorder="1" applyAlignment="1">
      <alignment vertical="top" wrapText="1"/>
    </xf>
    <xf numFmtId="0" fontId="32" fillId="9" borderId="60" xfId="17" applyFont="1" applyFill="1" applyBorder="1" applyAlignment="1">
      <alignment vertical="top" wrapText="1"/>
    </xf>
    <xf numFmtId="0" fontId="32" fillId="0" borderId="16" xfId="17" applyFont="1" applyFill="1" applyBorder="1" applyAlignment="1">
      <alignment horizontal="justify" vertical="top" wrapText="1"/>
    </xf>
    <xf numFmtId="0" fontId="32" fillId="2" borderId="16" xfId="17" applyFont="1" applyFill="1" applyBorder="1" applyAlignment="1">
      <alignment horizontal="left" vertical="top" wrapText="1"/>
    </xf>
    <xf numFmtId="0" fontId="32" fillId="2" borderId="16" xfId="17" applyFont="1" applyFill="1" applyBorder="1" applyAlignment="1">
      <alignment vertical="top" wrapText="1"/>
    </xf>
    <xf numFmtId="0" fontId="32" fillId="2" borderId="16" xfId="17" applyFont="1" applyFill="1" applyBorder="1" applyAlignment="1">
      <alignment horizontal="justify" vertical="top" wrapText="1"/>
    </xf>
    <xf numFmtId="0" fontId="32" fillId="2" borderId="77" xfId="17" applyFont="1" applyFill="1" applyBorder="1" applyAlignment="1">
      <alignment horizontal="justify" vertical="top" wrapText="1"/>
    </xf>
    <xf numFmtId="0" fontId="32" fillId="2" borderId="2" xfId="17" applyFont="1" applyFill="1" applyBorder="1" applyAlignment="1">
      <alignment horizontal="justify" vertical="top" wrapText="1"/>
    </xf>
    <xf numFmtId="0" fontId="32" fillId="2" borderId="50" xfId="17" applyFont="1" applyFill="1" applyBorder="1" applyAlignment="1">
      <alignment horizontal="justify" vertical="top" wrapText="1"/>
    </xf>
    <xf numFmtId="0" fontId="30" fillId="2" borderId="77" xfId="17" applyFont="1" applyFill="1" applyBorder="1" applyAlignment="1">
      <alignment horizontal="justify" vertical="top" wrapText="1"/>
    </xf>
    <xf numFmtId="0" fontId="32" fillId="0" borderId="112" xfId="17" applyFont="1" applyFill="1" applyBorder="1" applyAlignment="1">
      <alignment vertical="top" wrapText="1"/>
    </xf>
    <xf numFmtId="0" fontId="32" fillId="0" borderId="30" xfId="17" applyFont="1" applyFill="1" applyBorder="1" applyAlignment="1">
      <alignment vertical="top" wrapText="1"/>
    </xf>
    <xf numFmtId="0" fontId="32" fillId="2" borderId="77" xfId="17" applyFont="1" applyFill="1" applyBorder="1" applyAlignment="1">
      <alignment horizontal="left" vertical="top" wrapText="1"/>
    </xf>
    <xf numFmtId="0" fontId="32" fillId="2" borderId="2" xfId="17" applyFont="1" applyFill="1" applyBorder="1" applyAlignment="1">
      <alignment horizontal="left" vertical="top" wrapText="1"/>
    </xf>
    <xf numFmtId="0" fontId="32" fillId="2" borderId="50" xfId="17" applyFont="1" applyFill="1" applyBorder="1" applyAlignment="1">
      <alignment horizontal="left" vertical="top" wrapText="1"/>
    </xf>
    <xf numFmtId="0" fontId="32" fillId="2" borderId="77" xfId="17" applyFont="1" applyFill="1" applyBorder="1" applyAlignment="1">
      <alignment horizontal="left" vertical="top"/>
    </xf>
    <xf numFmtId="0" fontId="32" fillId="2" borderId="2" xfId="17" applyFont="1" applyFill="1" applyBorder="1" applyAlignment="1">
      <alignment horizontal="left" vertical="top"/>
    </xf>
    <xf numFmtId="0" fontId="32" fillId="2" borderId="50" xfId="17" applyFont="1" applyFill="1" applyBorder="1" applyAlignment="1">
      <alignment horizontal="left" vertical="top"/>
    </xf>
    <xf numFmtId="0" fontId="32" fillId="2" borderId="61" xfId="17" applyFont="1" applyFill="1" applyBorder="1" applyAlignment="1">
      <alignment horizontal="left" vertical="center" wrapText="1"/>
    </xf>
    <xf numFmtId="0" fontId="32" fillId="2" borderId="60" xfId="17" applyFont="1" applyFill="1" applyBorder="1" applyAlignment="1">
      <alignment horizontal="left" vertical="center" wrapText="1"/>
    </xf>
    <xf numFmtId="0" fontId="32" fillId="2" borderId="80" xfId="17" applyFont="1" applyFill="1" applyBorder="1" applyAlignment="1">
      <alignment horizontal="left" vertical="center" wrapText="1"/>
    </xf>
    <xf numFmtId="0" fontId="32" fillId="2" borderId="17" xfId="17" applyFont="1" applyFill="1" applyBorder="1" applyAlignment="1">
      <alignment horizontal="left" vertical="center" wrapText="1"/>
    </xf>
    <xf numFmtId="0" fontId="32" fillId="2" borderId="110" xfId="17" applyFont="1" applyFill="1" applyBorder="1" applyAlignment="1">
      <alignment horizontal="left" vertical="center" wrapText="1"/>
    </xf>
    <xf numFmtId="0" fontId="32" fillId="2" borderId="53" xfId="17" applyFont="1" applyFill="1" applyBorder="1" applyAlignment="1">
      <alignment horizontal="left" vertical="center" wrapText="1"/>
    </xf>
    <xf numFmtId="0" fontId="32" fillId="0" borderId="61" xfId="17" applyFont="1" applyFill="1" applyBorder="1" applyAlignment="1">
      <alignment horizontal="left" vertical="top" wrapText="1"/>
    </xf>
    <xf numFmtId="0" fontId="32" fillId="0" borderId="80" xfId="17" applyFont="1" applyFill="1" applyBorder="1" applyAlignment="1">
      <alignment horizontal="left" vertical="top" wrapText="1"/>
    </xf>
    <xf numFmtId="0" fontId="32" fillId="0" borderId="110" xfId="17" applyFont="1" applyFill="1" applyBorder="1" applyAlignment="1">
      <alignment horizontal="left" vertical="top" wrapText="1"/>
    </xf>
    <xf numFmtId="0" fontId="26" fillId="3" borderId="16" xfId="0" applyFont="1" applyFill="1" applyBorder="1" applyAlignment="1">
      <alignment horizontal="center" vertical="center"/>
    </xf>
    <xf numFmtId="0" fontId="26" fillId="2" borderId="16" xfId="0" applyFont="1" applyFill="1" applyBorder="1" applyAlignment="1">
      <alignment horizontal="center" vertical="center"/>
    </xf>
    <xf numFmtId="0" fontId="26" fillId="2" borderId="2" xfId="0" applyFont="1" applyFill="1" applyBorder="1" applyAlignment="1">
      <alignment horizontal="left" vertical="center"/>
    </xf>
    <xf numFmtId="0" fontId="26" fillId="4" borderId="61" xfId="0" applyFont="1" applyFill="1" applyBorder="1" applyAlignment="1">
      <alignment horizontal="left" vertical="center"/>
    </xf>
    <xf numFmtId="0" fontId="26" fillId="4" borderId="111" xfId="0" applyFont="1" applyFill="1" applyBorder="1" applyAlignment="1">
      <alignment horizontal="left" vertical="center"/>
    </xf>
    <xf numFmtId="0" fontId="26" fillId="3" borderId="61" xfId="0" applyFont="1" applyFill="1" applyBorder="1" applyAlignment="1">
      <alignment horizontal="center" vertical="center"/>
    </xf>
    <xf numFmtId="0" fontId="26" fillId="3" borderId="111" xfId="0" applyFont="1" applyFill="1" applyBorder="1" applyAlignment="1">
      <alignment horizontal="center" vertical="center"/>
    </xf>
    <xf numFmtId="0" fontId="26" fillId="3" borderId="60" xfId="0" applyFont="1" applyFill="1" applyBorder="1" applyAlignment="1">
      <alignment horizontal="center" vertical="center"/>
    </xf>
    <xf numFmtId="0" fontId="26" fillId="3" borderId="80" xfId="0" applyFont="1" applyFill="1" applyBorder="1" applyAlignment="1">
      <alignment horizontal="center" vertical="center"/>
    </xf>
    <xf numFmtId="0" fontId="26" fillId="3" borderId="0" xfId="0" applyFont="1" applyFill="1" applyBorder="1" applyAlignment="1">
      <alignment horizontal="center" vertical="center"/>
    </xf>
    <xf numFmtId="0" fontId="26" fillId="3" borderId="17" xfId="0" applyFont="1" applyFill="1" applyBorder="1" applyAlignment="1">
      <alignment horizontal="center" vertical="center"/>
    </xf>
    <xf numFmtId="0" fontId="26" fillId="3" borderId="113" xfId="0" applyFont="1" applyFill="1" applyBorder="1" applyAlignment="1">
      <alignment horizontal="center" vertical="center"/>
    </xf>
    <xf numFmtId="0" fontId="26" fillId="3" borderId="114" xfId="0" applyFont="1" applyFill="1" applyBorder="1" applyAlignment="1">
      <alignment horizontal="center" vertical="center"/>
    </xf>
    <xf numFmtId="0" fontId="26" fillId="3" borderId="115" xfId="0" applyFont="1" applyFill="1" applyBorder="1" applyAlignment="1">
      <alignment horizontal="center" vertical="center"/>
    </xf>
    <xf numFmtId="0" fontId="32" fillId="9" borderId="2" xfId="17" applyFont="1" applyFill="1" applyBorder="1" applyAlignment="1">
      <alignment horizontal="center" vertical="top" wrapText="1"/>
    </xf>
    <xf numFmtId="0" fontId="26" fillId="4" borderId="80" xfId="0" applyFont="1" applyFill="1" applyBorder="1" applyAlignment="1">
      <alignment horizontal="left" vertical="center"/>
    </xf>
    <xf numFmtId="0" fontId="26" fillId="4" borderId="0" xfId="0" applyFont="1" applyFill="1" applyBorder="1" applyAlignment="1">
      <alignment horizontal="left" vertical="center"/>
    </xf>
  </cellXfs>
  <cellStyles count="20">
    <cellStyle name="Calc Currency (0)" xfId="1"/>
    <cellStyle name="entry" xfId="2"/>
    <cellStyle name="Header1" xfId="3"/>
    <cellStyle name="Header2" xfId="4"/>
    <cellStyle name="Normal_#18-Internet" xfId="5"/>
    <cellStyle name="price" xfId="6"/>
    <cellStyle name="revised" xfId="7"/>
    <cellStyle name="section" xfId="8"/>
    <cellStyle name="title" xfId="9"/>
    <cellStyle name="パーセント 2" xfId="10"/>
    <cellStyle name="ヘッダー" xfId="11"/>
    <cellStyle name="桁区切り" xfId="12" builtinId="6"/>
    <cellStyle name="桁区切り 2" xfId="13"/>
    <cellStyle name="桁区切り 3" xfId="14"/>
    <cellStyle name="桁区切り 4" xfId="15"/>
    <cellStyle name="標準" xfId="0" builtinId="0"/>
    <cellStyle name="標準 2" xfId="16"/>
    <cellStyle name="標準 2 2" xfId="17"/>
    <cellStyle name="標準 3" xfId="18"/>
    <cellStyle name="標準 4"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showRowColHeaders="0" view="pageBreakPreview" topLeftCell="A4" zoomScaleNormal="100" zoomScaleSheetLayoutView="100" workbookViewId="0"/>
  </sheetViews>
  <sheetFormatPr defaultRowHeight="13.5" x14ac:dyDescent="0.15"/>
  <cols>
    <col min="1" max="1" width="2.875" customWidth="1"/>
    <col min="2" max="2" width="23.375" customWidth="1"/>
    <col min="3" max="3" width="15.25" customWidth="1"/>
    <col min="4" max="4" width="28.625" customWidth="1"/>
    <col min="5" max="5" width="15.875" customWidth="1"/>
    <col min="6" max="6" width="8.75" customWidth="1"/>
  </cols>
  <sheetData>
    <row r="1" spans="1:5" x14ac:dyDescent="0.15">
      <c r="A1" s="37"/>
      <c r="B1" s="37"/>
      <c r="C1" s="37"/>
      <c r="D1" s="37"/>
      <c r="E1" s="88" t="s">
        <v>139</v>
      </c>
    </row>
    <row r="2" spans="1:5" ht="15.6" customHeight="1" x14ac:dyDescent="0.15">
      <c r="A2" s="236" t="s">
        <v>140</v>
      </c>
      <c r="B2" s="237"/>
      <c r="C2" s="237"/>
      <c r="D2" s="398" t="s">
        <v>160</v>
      </c>
      <c r="E2" s="399"/>
    </row>
    <row r="3" spans="1:5" x14ac:dyDescent="0.15">
      <c r="A3" s="37"/>
      <c r="B3" s="37"/>
      <c r="C3" s="37"/>
      <c r="D3" s="37"/>
      <c r="E3" s="37"/>
    </row>
    <row r="4" spans="1:5" x14ac:dyDescent="0.15">
      <c r="A4" s="49" t="s">
        <v>95</v>
      </c>
      <c r="B4" s="37"/>
      <c r="C4" s="37"/>
      <c r="D4" s="37"/>
      <c r="E4" s="37"/>
    </row>
    <row r="5" spans="1:5" x14ac:dyDescent="0.15">
      <c r="A5" s="49"/>
      <c r="B5" s="49"/>
      <c r="C5" s="49"/>
      <c r="D5" s="49"/>
      <c r="E5" s="88" t="s">
        <v>83</v>
      </c>
    </row>
    <row r="6" spans="1:5" x14ac:dyDescent="0.15">
      <c r="A6" s="390" t="s">
        <v>74</v>
      </c>
      <c r="B6" s="409"/>
      <c r="C6" s="391"/>
      <c r="D6" s="390" t="s">
        <v>92</v>
      </c>
      <c r="E6" s="391"/>
    </row>
    <row r="7" spans="1:5" ht="14.25" thickBot="1" x14ac:dyDescent="0.2">
      <c r="A7" s="410" t="s">
        <v>73</v>
      </c>
      <c r="B7" s="411"/>
      <c r="C7" s="40" t="s">
        <v>72</v>
      </c>
      <c r="D7" s="40" t="s">
        <v>73</v>
      </c>
      <c r="E7" s="39" t="s">
        <v>72</v>
      </c>
    </row>
    <row r="8" spans="1:5" ht="14.25" thickTop="1" x14ac:dyDescent="0.15">
      <c r="A8" s="90" t="s">
        <v>204</v>
      </c>
      <c r="B8" s="91"/>
      <c r="C8" s="121"/>
      <c r="D8" s="44" t="s">
        <v>113</v>
      </c>
      <c r="E8" s="123"/>
    </row>
    <row r="9" spans="1:5" x14ac:dyDescent="0.15">
      <c r="A9" s="50" t="s">
        <v>205</v>
      </c>
      <c r="B9" s="45"/>
      <c r="C9" s="122"/>
      <c r="D9" s="46" t="s">
        <v>75</v>
      </c>
      <c r="E9" s="124"/>
    </row>
    <row r="10" spans="1:5" x14ac:dyDescent="0.15">
      <c r="A10" s="85" t="s">
        <v>206</v>
      </c>
      <c r="B10" s="86"/>
      <c r="C10" s="122"/>
      <c r="D10" s="46" t="s">
        <v>76</v>
      </c>
      <c r="E10" s="124"/>
    </row>
    <row r="11" spans="1:5" x14ac:dyDescent="0.15">
      <c r="A11" s="85" t="s">
        <v>202</v>
      </c>
      <c r="B11" s="86"/>
      <c r="C11" s="122"/>
      <c r="D11" s="46" t="s">
        <v>184</v>
      </c>
      <c r="E11" s="124"/>
    </row>
    <row r="12" spans="1:5" x14ac:dyDescent="0.15">
      <c r="A12" s="85" t="s">
        <v>203</v>
      </c>
      <c r="B12" s="86"/>
      <c r="C12" s="122"/>
      <c r="D12" s="46"/>
      <c r="E12" s="124"/>
    </row>
    <row r="13" spans="1:5" x14ac:dyDescent="0.15">
      <c r="A13" s="338" t="s">
        <v>207</v>
      </c>
      <c r="B13" s="333"/>
      <c r="C13" s="334"/>
      <c r="D13" s="335"/>
      <c r="E13" s="336"/>
    </row>
    <row r="14" spans="1:5" x14ac:dyDescent="0.15">
      <c r="A14" s="396" t="s">
        <v>84</v>
      </c>
      <c r="B14" s="397"/>
      <c r="C14" s="118">
        <f>SUM(C8:C13)</f>
        <v>0</v>
      </c>
      <c r="D14" s="330" t="s">
        <v>79</v>
      </c>
      <c r="E14" s="337">
        <f>SUM(E8:E13)</f>
        <v>0</v>
      </c>
    </row>
    <row r="15" spans="1:5" x14ac:dyDescent="0.15">
      <c r="A15" s="49"/>
      <c r="B15" s="49"/>
      <c r="C15" s="49"/>
      <c r="D15" s="49"/>
      <c r="E15" s="49"/>
    </row>
    <row r="16" spans="1:5" x14ac:dyDescent="0.15">
      <c r="A16" s="49"/>
      <c r="B16" s="49"/>
      <c r="C16" s="49"/>
      <c r="D16" s="49"/>
      <c r="E16" s="49"/>
    </row>
    <row r="17" spans="1:5" x14ac:dyDescent="0.15">
      <c r="A17" s="49" t="s">
        <v>93</v>
      </c>
      <c r="B17" s="49"/>
      <c r="C17" s="49"/>
      <c r="D17" s="49"/>
      <c r="E17" s="49"/>
    </row>
    <row r="18" spans="1:5" x14ac:dyDescent="0.15">
      <c r="A18" s="37"/>
      <c r="B18" s="49"/>
      <c r="C18" s="49"/>
      <c r="D18" s="49"/>
      <c r="E18" s="88" t="s">
        <v>83</v>
      </c>
    </row>
    <row r="19" spans="1:5" x14ac:dyDescent="0.15">
      <c r="A19" s="390" t="s">
        <v>82</v>
      </c>
      <c r="B19" s="391"/>
      <c r="C19" s="391" t="s">
        <v>87</v>
      </c>
      <c r="D19" s="401"/>
      <c r="E19" s="87" t="s">
        <v>72</v>
      </c>
    </row>
    <row r="20" spans="1:5" x14ac:dyDescent="0.15">
      <c r="A20" s="392" t="s">
        <v>81</v>
      </c>
      <c r="B20" s="393"/>
      <c r="C20" s="394"/>
      <c r="D20" s="395"/>
      <c r="E20" s="117">
        <f>SUM(E21:E22)</f>
        <v>0</v>
      </c>
    </row>
    <row r="21" spans="1:5" x14ac:dyDescent="0.15">
      <c r="A21" s="54" t="s">
        <v>78</v>
      </c>
      <c r="B21" s="89" t="s">
        <v>96</v>
      </c>
      <c r="C21" s="403" t="s">
        <v>98</v>
      </c>
      <c r="D21" s="404"/>
      <c r="E21" s="125"/>
    </row>
    <row r="22" spans="1:5" x14ac:dyDescent="0.15">
      <c r="A22" s="54"/>
      <c r="B22" s="47" t="s">
        <v>97</v>
      </c>
      <c r="C22" s="405" t="s">
        <v>99</v>
      </c>
      <c r="D22" s="406"/>
      <c r="E22" s="126"/>
    </row>
    <row r="23" spans="1:5" x14ac:dyDescent="0.15">
      <c r="A23" s="120" t="s">
        <v>76</v>
      </c>
      <c r="B23" s="119"/>
      <c r="C23" s="394"/>
      <c r="D23" s="395"/>
      <c r="E23" s="118">
        <f>SUM(E24:E25)</f>
        <v>0</v>
      </c>
    </row>
    <row r="24" spans="1:5" x14ac:dyDescent="0.15">
      <c r="A24" s="54"/>
      <c r="B24" s="58" t="s">
        <v>85</v>
      </c>
      <c r="C24" s="407" t="s">
        <v>89</v>
      </c>
      <c r="D24" s="408"/>
      <c r="E24" s="123"/>
    </row>
    <row r="25" spans="1:5" x14ac:dyDescent="0.15">
      <c r="A25" s="43"/>
      <c r="B25" s="51" t="s">
        <v>86</v>
      </c>
      <c r="C25" s="405" t="s">
        <v>88</v>
      </c>
      <c r="D25" s="406"/>
      <c r="E25" s="126"/>
    </row>
    <row r="26" spans="1:5" x14ac:dyDescent="0.15">
      <c r="A26" s="41" t="s">
        <v>77</v>
      </c>
      <c r="B26" s="42"/>
      <c r="C26" s="412"/>
      <c r="D26" s="413"/>
      <c r="E26" s="389"/>
    </row>
    <row r="27" spans="1:5" x14ac:dyDescent="0.15">
      <c r="A27" s="396" t="s">
        <v>80</v>
      </c>
      <c r="B27" s="402"/>
      <c r="C27" s="402"/>
      <c r="D27" s="397"/>
      <c r="E27" s="116">
        <f>SUM(E20,E23,E26)</f>
        <v>0</v>
      </c>
    </row>
    <row r="28" spans="1:5" x14ac:dyDescent="0.15">
      <c r="A28" s="49"/>
      <c r="B28" s="49"/>
      <c r="C28" s="49"/>
      <c r="D28" s="49"/>
      <c r="E28" s="49"/>
    </row>
    <row r="29" spans="1:5" x14ac:dyDescent="0.15">
      <c r="A29" s="49"/>
      <c r="B29" s="49"/>
      <c r="C29" s="49"/>
      <c r="D29" s="49"/>
      <c r="E29" s="49"/>
    </row>
    <row r="30" spans="1:5" x14ac:dyDescent="0.15">
      <c r="A30" s="129" t="s">
        <v>20</v>
      </c>
      <c r="B30" s="49"/>
      <c r="C30" s="49"/>
      <c r="D30" s="49"/>
      <c r="E30" s="49"/>
    </row>
    <row r="31" spans="1:5" x14ac:dyDescent="0.15">
      <c r="A31" s="130" t="s">
        <v>94</v>
      </c>
      <c r="B31" s="49"/>
      <c r="C31" s="49"/>
      <c r="D31" s="49"/>
      <c r="E31" s="49"/>
    </row>
    <row r="32" spans="1:5" ht="44.25" customHeight="1" x14ac:dyDescent="0.15">
      <c r="A32" s="400" t="s">
        <v>237</v>
      </c>
      <c r="B32" s="400"/>
      <c r="C32" s="400"/>
      <c r="D32" s="400"/>
      <c r="E32" s="400"/>
    </row>
    <row r="33" spans="1:5" x14ac:dyDescent="0.15">
      <c r="A33" s="130" t="s">
        <v>21</v>
      </c>
      <c r="B33" s="49"/>
      <c r="C33" s="92"/>
      <c r="D33" s="49"/>
      <c r="E33" s="49"/>
    </row>
    <row r="34" spans="1:5" x14ac:dyDescent="0.15">
      <c r="A34" s="130" t="s">
        <v>148</v>
      </c>
      <c r="B34" s="49"/>
      <c r="C34" s="92"/>
      <c r="D34" s="49"/>
      <c r="E34" s="49"/>
    </row>
    <row r="35" spans="1:5" x14ac:dyDescent="0.15">
      <c r="A35" s="130" t="s">
        <v>57</v>
      </c>
      <c r="B35" s="49"/>
      <c r="C35" s="92"/>
      <c r="D35" s="49"/>
      <c r="E35" s="49"/>
    </row>
    <row r="36" spans="1:5" x14ac:dyDescent="0.15">
      <c r="A36" s="131" t="s">
        <v>90</v>
      </c>
      <c r="B36" s="49"/>
      <c r="C36" s="92"/>
      <c r="D36" s="49"/>
      <c r="E36" s="49"/>
    </row>
    <row r="37" spans="1:5" x14ac:dyDescent="0.15">
      <c r="A37" s="131" t="s">
        <v>116</v>
      </c>
      <c r="B37" s="49"/>
      <c r="C37" s="92"/>
      <c r="D37" s="49"/>
      <c r="E37" s="49"/>
    </row>
    <row r="38" spans="1:5" x14ac:dyDescent="0.15">
      <c r="A38" s="131" t="s">
        <v>150</v>
      </c>
      <c r="B38" s="49"/>
      <c r="C38" s="92"/>
      <c r="D38" s="49"/>
      <c r="E38" s="49"/>
    </row>
    <row r="39" spans="1:5" x14ac:dyDescent="0.15">
      <c r="A39" s="37"/>
      <c r="B39" s="37"/>
      <c r="C39" s="37"/>
      <c r="D39" s="37"/>
      <c r="E39" s="37"/>
    </row>
    <row r="40" spans="1:5" x14ac:dyDescent="0.15">
      <c r="A40" s="37"/>
      <c r="B40" s="37"/>
      <c r="C40" s="37"/>
      <c r="D40" s="37"/>
      <c r="E40" s="37"/>
    </row>
    <row r="41" spans="1:5" x14ac:dyDescent="0.15">
      <c r="A41" s="37"/>
      <c r="B41" s="37"/>
      <c r="C41" s="37"/>
      <c r="D41" s="37"/>
      <c r="E41" s="37"/>
    </row>
    <row r="42" spans="1:5" x14ac:dyDescent="0.15">
      <c r="A42" s="37"/>
      <c r="B42" s="37"/>
      <c r="C42" s="37"/>
      <c r="D42" s="37"/>
      <c r="E42" s="37"/>
    </row>
    <row r="43" spans="1:5" x14ac:dyDescent="0.15">
      <c r="A43" s="37"/>
      <c r="B43" s="37"/>
      <c r="C43" s="37"/>
      <c r="D43" s="37"/>
      <c r="E43" s="37"/>
    </row>
    <row r="44" spans="1:5" x14ac:dyDescent="0.15">
      <c r="A44" s="37"/>
      <c r="B44" s="37"/>
      <c r="C44" s="37"/>
      <c r="D44" s="37"/>
      <c r="E44" s="37"/>
    </row>
    <row r="45" spans="1:5" x14ac:dyDescent="0.15">
      <c r="A45" s="37"/>
      <c r="B45" s="37"/>
      <c r="C45" s="37"/>
      <c r="D45" s="37"/>
      <c r="E45" s="37"/>
    </row>
    <row r="46" spans="1:5" x14ac:dyDescent="0.15">
      <c r="A46" s="37"/>
      <c r="B46" s="37"/>
      <c r="C46" s="37"/>
      <c r="D46" s="37"/>
      <c r="E46" s="37"/>
    </row>
    <row r="47" spans="1:5" x14ac:dyDescent="0.15">
      <c r="A47" s="37"/>
      <c r="B47" s="37"/>
      <c r="C47" s="37"/>
      <c r="D47" s="37"/>
      <c r="E47" s="37"/>
    </row>
    <row r="48" spans="1:5" x14ac:dyDescent="0.15">
      <c r="A48" s="37"/>
      <c r="B48" s="37"/>
      <c r="C48" s="37"/>
      <c r="D48" s="37"/>
      <c r="E48" s="37"/>
    </row>
    <row r="49" spans="1:5" x14ac:dyDescent="0.15">
      <c r="A49" s="37"/>
      <c r="B49" s="37"/>
      <c r="C49" s="37"/>
      <c r="D49" s="37"/>
      <c r="E49" s="37"/>
    </row>
    <row r="50" spans="1:5" x14ac:dyDescent="0.15">
      <c r="A50" s="37"/>
      <c r="B50" s="37"/>
      <c r="C50" s="37"/>
      <c r="D50" s="37"/>
      <c r="E50" s="37"/>
    </row>
    <row r="51" spans="1:5" x14ac:dyDescent="0.15">
      <c r="A51" s="37"/>
      <c r="B51" s="37"/>
      <c r="C51" s="37"/>
      <c r="D51" s="37"/>
      <c r="E51" s="37"/>
    </row>
    <row r="52" spans="1:5" x14ac:dyDescent="0.15">
      <c r="A52" s="37"/>
      <c r="B52" s="37"/>
      <c r="C52" s="37"/>
      <c r="D52" s="37"/>
      <c r="E52" s="37"/>
    </row>
    <row r="53" spans="1:5" x14ac:dyDescent="0.15">
      <c r="A53" s="37"/>
      <c r="B53" s="37"/>
      <c r="C53" s="37"/>
      <c r="D53" s="37"/>
      <c r="E53" s="37"/>
    </row>
    <row r="54" spans="1:5" x14ac:dyDescent="0.15">
      <c r="A54" s="37"/>
      <c r="B54" s="37"/>
      <c r="C54" s="37"/>
      <c r="D54" s="37"/>
      <c r="E54" s="37"/>
    </row>
    <row r="55" spans="1:5" x14ac:dyDescent="0.15">
      <c r="A55" s="37"/>
      <c r="B55" s="37"/>
      <c r="C55" s="37"/>
      <c r="D55" s="37"/>
      <c r="E55" s="37"/>
    </row>
    <row r="56" spans="1:5" x14ac:dyDescent="0.15">
      <c r="A56" s="37"/>
      <c r="B56" s="37"/>
      <c r="C56" s="37"/>
      <c r="D56" s="37"/>
      <c r="E56" s="37"/>
    </row>
    <row r="57" spans="1:5" x14ac:dyDescent="0.15">
      <c r="A57" s="37"/>
      <c r="B57" s="37"/>
      <c r="C57" s="37"/>
      <c r="D57" s="37"/>
      <c r="E57" s="37"/>
    </row>
    <row r="58" spans="1:5" x14ac:dyDescent="0.15">
      <c r="A58" s="37"/>
      <c r="B58" s="37"/>
      <c r="C58" s="37"/>
      <c r="D58" s="37"/>
      <c r="E58" s="37"/>
    </row>
    <row r="59" spans="1:5" x14ac:dyDescent="0.15">
      <c r="A59" s="37"/>
      <c r="B59" s="37"/>
      <c r="C59" s="37"/>
      <c r="D59" s="37"/>
      <c r="E59" s="37"/>
    </row>
  </sheetData>
  <mergeCells count="17">
    <mergeCell ref="A32:E32"/>
    <mergeCell ref="D6:E6"/>
    <mergeCell ref="C19:D19"/>
    <mergeCell ref="A27:D27"/>
    <mergeCell ref="C21:D21"/>
    <mergeCell ref="C22:D22"/>
    <mergeCell ref="C25:D25"/>
    <mergeCell ref="C24:D24"/>
    <mergeCell ref="A6:C6"/>
    <mergeCell ref="A7:B7"/>
    <mergeCell ref="C23:D23"/>
    <mergeCell ref="C26:D26"/>
    <mergeCell ref="A19:B19"/>
    <mergeCell ref="A20:B20"/>
    <mergeCell ref="C20:D20"/>
    <mergeCell ref="A14:B14"/>
    <mergeCell ref="D2:E2"/>
  </mergeCells>
  <phoneticPr fontId="19"/>
  <printOptions horizontalCentere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5"/>
  <sheetViews>
    <sheetView showGridLines="0" showRowColHeaders="0" view="pageBreakPreview" zoomScale="50" zoomScaleNormal="100" zoomScaleSheetLayoutView="50" workbookViewId="0"/>
  </sheetViews>
  <sheetFormatPr defaultRowHeight="13.5" x14ac:dyDescent="0.15"/>
  <cols>
    <col min="1" max="1" width="8.75" customWidth="1"/>
    <col min="2" max="2" width="17.875" customWidth="1"/>
    <col min="3" max="3" width="26.625" customWidth="1"/>
    <col min="4" max="4" width="16.875" customWidth="1"/>
    <col min="5" max="5" width="32" customWidth="1"/>
    <col min="6" max="22" width="9.5" customWidth="1"/>
    <col min="23" max="23" width="13.875" customWidth="1"/>
    <col min="24" max="24" width="1.75" hidden="1" customWidth="1"/>
    <col min="25" max="25" width="3.75" customWidth="1"/>
  </cols>
  <sheetData>
    <row r="1" spans="1:25" x14ac:dyDescent="0.15">
      <c r="W1" t="s">
        <v>141</v>
      </c>
    </row>
    <row r="2" spans="1:25" ht="16.5" customHeight="1" x14ac:dyDescent="0.15">
      <c r="A2" s="238" t="s">
        <v>147</v>
      </c>
      <c r="B2" s="237"/>
      <c r="C2" s="239"/>
      <c r="D2" s="239"/>
      <c r="E2" s="239"/>
      <c r="F2" s="239"/>
      <c r="G2" s="239"/>
      <c r="H2" s="237"/>
      <c r="I2" s="237"/>
      <c r="J2" s="237"/>
      <c r="K2" s="237"/>
      <c r="L2" s="239"/>
      <c r="M2" s="239"/>
      <c r="N2" s="239"/>
      <c r="O2" s="239"/>
      <c r="P2" s="239"/>
      <c r="Q2" s="239"/>
      <c r="R2" s="239"/>
      <c r="S2" s="239"/>
      <c r="T2" s="239"/>
      <c r="U2" s="239"/>
      <c r="V2" s="425" t="s">
        <v>161</v>
      </c>
      <c r="W2" s="425"/>
      <c r="X2" s="239"/>
      <c r="Y2" s="240"/>
    </row>
    <row r="3" spans="1:25" ht="14.25" customHeight="1" x14ac:dyDescent="0.15">
      <c r="A3" s="1"/>
      <c r="B3" s="2"/>
      <c r="C3" s="1"/>
      <c r="D3" s="1"/>
      <c r="E3" s="1"/>
      <c r="F3" s="1"/>
      <c r="G3" s="1"/>
      <c r="L3" s="1"/>
      <c r="M3" s="1"/>
      <c r="N3" s="1"/>
      <c r="O3" s="1"/>
      <c r="P3" s="1"/>
      <c r="Q3" s="1"/>
      <c r="R3" s="1"/>
      <c r="S3" s="1"/>
      <c r="T3" s="1"/>
      <c r="U3" s="1"/>
      <c r="V3" s="1"/>
      <c r="W3" s="1"/>
      <c r="X3" s="1"/>
      <c r="Y3" s="1"/>
    </row>
    <row r="4" spans="1:25" x14ac:dyDescent="0.15">
      <c r="A4" s="1"/>
      <c r="B4" s="1"/>
      <c r="C4" s="4"/>
      <c r="D4" s="4"/>
      <c r="E4" s="1"/>
      <c r="F4" s="1"/>
      <c r="G4" s="1"/>
      <c r="H4" s="7"/>
      <c r="I4" s="7"/>
      <c r="J4" s="7"/>
      <c r="K4" s="7"/>
      <c r="L4" s="7"/>
      <c r="M4" s="7"/>
      <c r="N4" s="7"/>
      <c r="O4" s="7"/>
      <c r="P4" s="7"/>
      <c r="Q4" s="7"/>
      <c r="R4" s="7"/>
      <c r="S4" s="7"/>
      <c r="T4" s="7"/>
      <c r="U4" s="7"/>
      <c r="V4" s="7"/>
      <c r="W4" s="7"/>
      <c r="X4" s="1"/>
      <c r="Y4" s="1"/>
    </row>
    <row r="5" spans="1:25" x14ac:dyDescent="0.15">
      <c r="A5" s="1"/>
      <c r="B5" s="426"/>
      <c r="C5" s="426"/>
      <c r="D5" s="8"/>
      <c r="E5" s="1"/>
      <c r="F5" s="1"/>
      <c r="G5" s="1"/>
      <c r="H5" s="7"/>
      <c r="I5" s="7"/>
      <c r="J5" s="7"/>
      <c r="K5" s="7"/>
      <c r="L5" s="7"/>
      <c r="M5" s="7"/>
      <c r="N5" s="7"/>
      <c r="O5" s="7"/>
      <c r="P5" s="7"/>
      <c r="Q5" s="7"/>
      <c r="R5" s="7"/>
      <c r="S5" s="7"/>
      <c r="T5" s="7"/>
      <c r="U5" s="7"/>
      <c r="V5" s="7"/>
      <c r="W5" s="7"/>
      <c r="X5" s="1"/>
      <c r="Y5" s="1"/>
    </row>
    <row r="6" spans="1:25" x14ac:dyDescent="0.15">
      <c r="A6" s="1"/>
      <c r="B6" s="180" t="s">
        <v>33</v>
      </c>
      <c r="C6" s="179"/>
      <c r="D6" s="179"/>
      <c r="E6" s="179"/>
      <c r="F6" s="179"/>
      <c r="G6" s="179"/>
      <c r="H6" s="181"/>
      <c r="I6" s="181"/>
      <c r="J6" s="181"/>
      <c r="K6" s="181"/>
      <c r="L6" s="181"/>
      <c r="M6" s="181"/>
      <c r="N6" s="181"/>
      <c r="O6" s="181"/>
      <c r="P6" s="181"/>
      <c r="Q6" s="181"/>
      <c r="R6" s="181"/>
      <c r="S6" s="181"/>
      <c r="T6" s="181"/>
      <c r="U6" s="181"/>
      <c r="V6" s="181"/>
      <c r="W6" s="181" t="s">
        <v>1</v>
      </c>
      <c r="X6" s="1"/>
      <c r="Y6" s="1"/>
    </row>
    <row r="7" spans="1:25" x14ac:dyDescent="0.15">
      <c r="A7" s="1"/>
      <c r="B7" s="427"/>
      <c r="C7" s="428"/>
      <c r="D7" s="428"/>
      <c r="E7" s="429"/>
      <c r="F7" s="414" t="s">
        <v>34</v>
      </c>
      <c r="G7" s="415"/>
      <c r="H7" s="182"/>
      <c r="I7" s="183"/>
      <c r="J7" s="183"/>
      <c r="K7" s="183"/>
      <c r="L7" s="183"/>
      <c r="M7" s="184" t="s">
        <v>35</v>
      </c>
      <c r="N7" s="183"/>
      <c r="O7" s="183"/>
      <c r="P7" s="183"/>
      <c r="Q7" s="183"/>
      <c r="R7" s="183"/>
      <c r="S7" s="183"/>
      <c r="T7" s="183"/>
      <c r="U7" s="183"/>
      <c r="V7" s="185"/>
      <c r="W7" s="416" t="s">
        <v>2</v>
      </c>
      <c r="X7" s="1"/>
      <c r="Y7" s="1"/>
    </row>
    <row r="8" spans="1:25" x14ac:dyDescent="0.15">
      <c r="A8" s="1"/>
      <c r="B8" s="422" t="s">
        <v>117</v>
      </c>
      <c r="C8" s="423"/>
      <c r="D8" s="423"/>
      <c r="E8" s="424"/>
      <c r="F8" s="186">
        <v>1</v>
      </c>
      <c r="G8" s="187">
        <v>2</v>
      </c>
      <c r="H8" s="188">
        <v>3</v>
      </c>
      <c r="I8" s="189">
        <v>4</v>
      </c>
      <c r="J8" s="189">
        <v>5</v>
      </c>
      <c r="K8" s="189">
        <v>6</v>
      </c>
      <c r="L8" s="189">
        <v>7</v>
      </c>
      <c r="M8" s="189">
        <v>8</v>
      </c>
      <c r="N8" s="189">
        <v>9</v>
      </c>
      <c r="O8" s="189">
        <v>10</v>
      </c>
      <c r="P8" s="189">
        <v>11</v>
      </c>
      <c r="Q8" s="189">
        <v>12</v>
      </c>
      <c r="R8" s="189">
        <v>13</v>
      </c>
      <c r="S8" s="189">
        <v>14</v>
      </c>
      <c r="T8" s="189">
        <v>15</v>
      </c>
      <c r="U8" s="190" t="s">
        <v>36</v>
      </c>
      <c r="V8" s="190" t="s">
        <v>37</v>
      </c>
      <c r="W8" s="417"/>
      <c r="X8" s="1"/>
      <c r="Y8" s="1"/>
    </row>
    <row r="9" spans="1:25" x14ac:dyDescent="0.15">
      <c r="A9" s="1"/>
      <c r="B9" s="419"/>
      <c r="C9" s="420"/>
      <c r="D9" s="420"/>
      <c r="E9" s="421"/>
      <c r="F9" s="191" t="s">
        <v>208</v>
      </c>
      <c r="G9" s="193" t="s">
        <v>4</v>
      </c>
      <c r="H9" s="194" t="s">
        <v>5</v>
      </c>
      <c r="I9" s="192" t="s">
        <v>6</v>
      </c>
      <c r="J9" s="194" t="s">
        <v>7</v>
      </c>
      <c r="K9" s="192" t="s">
        <v>8</v>
      </c>
      <c r="L9" s="194" t="s">
        <v>9</v>
      </c>
      <c r="M9" s="192" t="s">
        <v>10</v>
      </c>
      <c r="N9" s="194" t="s">
        <v>11</v>
      </c>
      <c r="O9" s="192" t="s">
        <v>12</v>
      </c>
      <c r="P9" s="194" t="s">
        <v>13</v>
      </c>
      <c r="Q9" s="192" t="s">
        <v>14</v>
      </c>
      <c r="R9" s="194" t="s">
        <v>15</v>
      </c>
      <c r="S9" s="192" t="s">
        <v>16</v>
      </c>
      <c r="T9" s="194" t="s">
        <v>22</v>
      </c>
      <c r="U9" s="195" t="s">
        <v>36</v>
      </c>
      <c r="V9" s="195" t="s">
        <v>32</v>
      </c>
      <c r="W9" s="418"/>
      <c r="X9" s="1"/>
      <c r="Y9" s="1"/>
    </row>
    <row r="10" spans="1:25" x14ac:dyDescent="0.15">
      <c r="A10" s="1"/>
      <c r="B10" s="438" t="s">
        <v>0</v>
      </c>
      <c r="C10" s="434" t="s">
        <v>18</v>
      </c>
      <c r="D10" s="196"/>
      <c r="E10" s="197" t="s">
        <v>212</v>
      </c>
      <c r="F10" s="310"/>
      <c r="G10" s="151"/>
      <c r="H10" s="311"/>
      <c r="I10" s="136"/>
      <c r="J10" s="136"/>
      <c r="K10" s="136"/>
      <c r="L10" s="136"/>
      <c r="M10" s="136"/>
      <c r="N10" s="136"/>
      <c r="O10" s="136"/>
      <c r="P10" s="136"/>
      <c r="Q10" s="136"/>
      <c r="R10" s="136"/>
      <c r="S10" s="136"/>
      <c r="T10" s="136"/>
      <c r="U10" s="136"/>
      <c r="V10" s="136"/>
      <c r="W10" s="103">
        <f t="shared" ref="W10:W14" si="0">SUM(F10:V10)</f>
        <v>0</v>
      </c>
      <c r="X10" s="1"/>
      <c r="Y10" s="1"/>
    </row>
    <row r="11" spans="1:25" x14ac:dyDescent="0.15">
      <c r="A11" s="1"/>
      <c r="B11" s="439"/>
      <c r="C11" s="434"/>
      <c r="D11" s="198"/>
      <c r="E11" s="199" t="s">
        <v>213</v>
      </c>
      <c r="F11" s="138"/>
      <c r="G11" s="140"/>
      <c r="H11" s="137"/>
      <c r="I11" s="138"/>
      <c r="J11" s="138"/>
      <c r="K11" s="138"/>
      <c r="L11" s="138"/>
      <c r="M11" s="138"/>
      <c r="N11" s="138"/>
      <c r="O11" s="138"/>
      <c r="P11" s="138"/>
      <c r="Q11" s="138"/>
      <c r="R11" s="138"/>
      <c r="S11" s="138"/>
      <c r="T11" s="138"/>
      <c r="U11" s="138"/>
      <c r="V11" s="138"/>
      <c r="W11" s="104">
        <f t="shared" si="0"/>
        <v>0</v>
      </c>
      <c r="X11" s="1"/>
      <c r="Y11" s="1"/>
    </row>
    <row r="12" spans="1:25" x14ac:dyDescent="0.15">
      <c r="A12" s="1"/>
      <c r="B12" s="439"/>
      <c r="C12" s="434"/>
      <c r="D12" s="198"/>
      <c r="E12" s="200" t="s">
        <v>214</v>
      </c>
      <c r="F12" s="138"/>
      <c r="G12" s="140"/>
      <c r="H12" s="137"/>
      <c r="I12" s="138"/>
      <c r="J12" s="138"/>
      <c r="K12" s="138"/>
      <c r="L12" s="138"/>
      <c r="M12" s="138"/>
      <c r="N12" s="138"/>
      <c r="O12" s="138"/>
      <c r="P12" s="138"/>
      <c r="Q12" s="138"/>
      <c r="R12" s="138"/>
      <c r="S12" s="138"/>
      <c r="T12" s="138"/>
      <c r="U12" s="138"/>
      <c r="V12" s="138"/>
      <c r="W12" s="104">
        <f t="shared" si="0"/>
        <v>0</v>
      </c>
      <c r="X12" s="1"/>
      <c r="Y12" s="1"/>
    </row>
    <row r="13" spans="1:25" x14ac:dyDescent="0.15">
      <c r="A13" s="1"/>
      <c r="B13" s="439"/>
      <c r="C13" s="434"/>
      <c r="D13" s="201"/>
      <c r="E13" s="202" t="s">
        <v>38</v>
      </c>
      <c r="F13" s="9">
        <f t="shared" ref="F13:V13" si="1">SUM(F10:F12)</f>
        <v>0</v>
      </c>
      <c r="G13" s="10">
        <f t="shared" si="1"/>
        <v>0</v>
      </c>
      <c r="H13" s="11">
        <f t="shared" si="1"/>
        <v>0</v>
      </c>
      <c r="I13" s="9">
        <f t="shared" si="1"/>
        <v>0</v>
      </c>
      <c r="J13" s="9">
        <f t="shared" si="1"/>
        <v>0</v>
      </c>
      <c r="K13" s="9">
        <f t="shared" si="1"/>
        <v>0</v>
      </c>
      <c r="L13" s="9">
        <f t="shared" si="1"/>
        <v>0</v>
      </c>
      <c r="M13" s="9">
        <f t="shared" si="1"/>
        <v>0</v>
      </c>
      <c r="N13" s="9">
        <f t="shared" si="1"/>
        <v>0</v>
      </c>
      <c r="O13" s="9">
        <f t="shared" si="1"/>
        <v>0</v>
      </c>
      <c r="P13" s="9">
        <f t="shared" si="1"/>
        <v>0</v>
      </c>
      <c r="Q13" s="9">
        <f t="shared" si="1"/>
        <v>0</v>
      </c>
      <c r="R13" s="9">
        <f t="shared" si="1"/>
        <v>0</v>
      </c>
      <c r="S13" s="9">
        <f t="shared" si="1"/>
        <v>0</v>
      </c>
      <c r="T13" s="9">
        <f t="shared" si="1"/>
        <v>0</v>
      </c>
      <c r="U13" s="12">
        <f t="shared" si="1"/>
        <v>0</v>
      </c>
      <c r="V13" s="10">
        <f t="shared" si="1"/>
        <v>0</v>
      </c>
      <c r="W13" s="105">
        <f t="shared" si="0"/>
        <v>0</v>
      </c>
      <c r="X13" s="1"/>
      <c r="Y13" s="1"/>
    </row>
    <row r="14" spans="1:25" x14ac:dyDescent="0.15">
      <c r="A14" s="1"/>
      <c r="B14" s="439"/>
      <c r="C14" s="452" t="s">
        <v>19</v>
      </c>
      <c r="D14" s="203"/>
      <c r="E14" s="199" t="s">
        <v>152</v>
      </c>
      <c r="F14" s="318">
        <f>SUM(F15:F18)</f>
        <v>0</v>
      </c>
      <c r="G14" s="319">
        <f>SUM(G15:G18)</f>
        <v>0</v>
      </c>
      <c r="H14" s="318">
        <f t="shared" ref="H14:V14" si="2">SUM(H15:H18)</f>
        <v>0</v>
      </c>
      <c r="I14" s="320">
        <f t="shared" si="2"/>
        <v>0</v>
      </c>
      <c r="J14" s="320">
        <f t="shared" si="2"/>
        <v>0</v>
      </c>
      <c r="K14" s="320">
        <f t="shared" si="2"/>
        <v>0</v>
      </c>
      <c r="L14" s="320">
        <f t="shared" si="2"/>
        <v>0</v>
      </c>
      <c r="M14" s="320">
        <f t="shared" si="2"/>
        <v>0</v>
      </c>
      <c r="N14" s="320">
        <f t="shared" si="2"/>
        <v>0</v>
      </c>
      <c r="O14" s="320">
        <f t="shared" si="2"/>
        <v>0</v>
      </c>
      <c r="P14" s="320">
        <f t="shared" si="2"/>
        <v>0</v>
      </c>
      <c r="Q14" s="320">
        <f t="shared" si="2"/>
        <v>0</v>
      </c>
      <c r="R14" s="320">
        <f t="shared" si="2"/>
        <v>0</v>
      </c>
      <c r="S14" s="320">
        <f t="shared" si="2"/>
        <v>0</v>
      </c>
      <c r="T14" s="320">
        <f t="shared" si="2"/>
        <v>0</v>
      </c>
      <c r="U14" s="321">
        <f t="shared" si="2"/>
        <v>0</v>
      </c>
      <c r="V14" s="319">
        <f t="shared" si="2"/>
        <v>0</v>
      </c>
      <c r="W14" s="106">
        <f t="shared" si="0"/>
        <v>0</v>
      </c>
      <c r="X14" s="1" t="b">
        <f>-F44=W14</f>
        <v>1</v>
      </c>
      <c r="Y14" s="1"/>
    </row>
    <row r="15" spans="1:25" x14ac:dyDescent="0.15">
      <c r="A15" s="1"/>
      <c r="B15" s="439"/>
      <c r="C15" s="453"/>
      <c r="D15" s="203"/>
      <c r="E15" s="204" t="s">
        <v>135</v>
      </c>
      <c r="F15" s="144"/>
      <c r="G15" s="145"/>
      <c r="H15" s="144"/>
      <c r="I15" s="139"/>
      <c r="J15" s="139"/>
      <c r="K15" s="139"/>
      <c r="L15" s="139"/>
      <c r="M15" s="139"/>
      <c r="N15" s="139"/>
      <c r="O15" s="139"/>
      <c r="P15" s="139"/>
      <c r="Q15" s="139"/>
      <c r="R15" s="139"/>
      <c r="S15" s="139"/>
      <c r="T15" s="139"/>
      <c r="U15" s="146"/>
      <c r="V15" s="145"/>
      <c r="W15" s="106">
        <f>SUM(W16:W22)</f>
        <v>0</v>
      </c>
      <c r="X15" s="1"/>
      <c r="Y15" s="1"/>
    </row>
    <row r="16" spans="1:25" x14ac:dyDescent="0.15">
      <c r="A16" s="1"/>
      <c r="B16" s="439"/>
      <c r="C16" s="453"/>
      <c r="D16" s="203"/>
      <c r="E16" s="204" t="s">
        <v>136</v>
      </c>
      <c r="F16" s="144"/>
      <c r="G16" s="145"/>
      <c r="H16" s="144"/>
      <c r="I16" s="139"/>
      <c r="J16" s="139"/>
      <c r="K16" s="139"/>
      <c r="L16" s="139"/>
      <c r="M16" s="139"/>
      <c r="N16" s="139"/>
      <c r="O16" s="139"/>
      <c r="P16" s="139"/>
      <c r="Q16" s="139"/>
      <c r="R16" s="139"/>
      <c r="S16" s="139"/>
      <c r="T16" s="139"/>
      <c r="U16" s="146"/>
      <c r="V16" s="145"/>
      <c r="W16" s="106">
        <f t="shared" ref="W16:W24" si="3">SUM(F16:V16)</f>
        <v>0</v>
      </c>
      <c r="X16" s="1"/>
      <c r="Y16" s="1"/>
    </row>
    <row r="17" spans="1:25" x14ac:dyDescent="0.15">
      <c r="A17" s="1"/>
      <c r="B17" s="439"/>
      <c r="C17" s="453"/>
      <c r="D17" s="203"/>
      <c r="E17" s="199" t="s">
        <v>137</v>
      </c>
      <c r="F17" s="144"/>
      <c r="G17" s="145"/>
      <c r="H17" s="144"/>
      <c r="I17" s="139"/>
      <c r="J17" s="139"/>
      <c r="K17" s="139"/>
      <c r="L17" s="139"/>
      <c r="M17" s="139"/>
      <c r="N17" s="139"/>
      <c r="O17" s="139"/>
      <c r="P17" s="139"/>
      <c r="Q17" s="139"/>
      <c r="R17" s="139"/>
      <c r="S17" s="139"/>
      <c r="T17" s="139"/>
      <c r="U17" s="146"/>
      <c r="V17" s="145"/>
      <c r="W17" s="106">
        <f t="shared" si="3"/>
        <v>0</v>
      </c>
      <c r="X17" s="1"/>
      <c r="Y17" s="1"/>
    </row>
    <row r="18" spans="1:25" x14ac:dyDescent="0.15">
      <c r="A18" s="1"/>
      <c r="B18" s="439"/>
      <c r="C18" s="453"/>
      <c r="D18" s="203"/>
      <c r="E18" s="199" t="s">
        <v>138</v>
      </c>
      <c r="F18" s="144"/>
      <c r="G18" s="145"/>
      <c r="H18" s="144"/>
      <c r="I18" s="139"/>
      <c r="J18" s="139"/>
      <c r="K18" s="139"/>
      <c r="L18" s="139"/>
      <c r="M18" s="139"/>
      <c r="N18" s="139"/>
      <c r="O18" s="139"/>
      <c r="P18" s="139"/>
      <c r="Q18" s="139"/>
      <c r="R18" s="139"/>
      <c r="S18" s="139"/>
      <c r="T18" s="139"/>
      <c r="U18" s="146"/>
      <c r="V18" s="145"/>
      <c r="W18" s="106">
        <f t="shared" si="3"/>
        <v>0</v>
      </c>
      <c r="X18" s="1"/>
      <c r="Y18" s="1"/>
    </row>
    <row r="19" spans="1:25" x14ac:dyDescent="0.15">
      <c r="A19" s="1"/>
      <c r="B19" s="439"/>
      <c r="C19" s="453"/>
      <c r="D19" s="203"/>
      <c r="E19" s="199" t="s">
        <v>153</v>
      </c>
      <c r="F19" s="318">
        <f>SUM(F20:F23)</f>
        <v>0</v>
      </c>
      <c r="G19" s="319">
        <f t="shared" ref="G19:V19" si="4">SUM(G20:G23)</f>
        <v>0</v>
      </c>
      <c r="H19" s="318">
        <f t="shared" si="4"/>
        <v>0</v>
      </c>
      <c r="I19" s="320">
        <f t="shared" si="4"/>
        <v>0</v>
      </c>
      <c r="J19" s="320">
        <f t="shared" si="4"/>
        <v>0</v>
      </c>
      <c r="K19" s="320">
        <f t="shared" si="4"/>
        <v>0</v>
      </c>
      <c r="L19" s="320">
        <f t="shared" si="4"/>
        <v>0</v>
      </c>
      <c r="M19" s="320">
        <f t="shared" si="4"/>
        <v>0</v>
      </c>
      <c r="N19" s="320">
        <f t="shared" si="4"/>
        <v>0</v>
      </c>
      <c r="O19" s="320">
        <f t="shared" si="4"/>
        <v>0</v>
      </c>
      <c r="P19" s="320">
        <f t="shared" si="4"/>
        <v>0</v>
      </c>
      <c r="Q19" s="320">
        <f t="shared" si="4"/>
        <v>0</v>
      </c>
      <c r="R19" s="320">
        <f t="shared" si="4"/>
        <v>0</v>
      </c>
      <c r="S19" s="320">
        <f t="shared" si="4"/>
        <v>0</v>
      </c>
      <c r="T19" s="320">
        <f t="shared" si="4"/>
        <v>0</v>
      </c>
      <c r="U19" s="321">
        <f t="shared" si="4"/>
        <v>0</v>
      </c>
      <c r="V19" s="319">
        <f t="shared" si="4"/>
        <v>0</v>
      </c>
      <c r="W19" s="106">
        <f t="shared" si="3"/>
        <v>0</v>
      </c>
      <c r="X19" s="1"/>
      <c r="Y19" s="1"/>
    </row>
    <row r="20" spans="1:25" x14ac:dyDescent="0.15">
      <c r="A20" s="1"/>
      <c r="B20" s="439"/>
      <c r="C20" s="453"/>
      <c r="D20" s="203"/>
      <c r="E20" s="204" t="s">
        <v>135</v>
      </c>
      <c r="F20" s="144"/>
      <c r="G20" s="145"/>
      <c r="H20" s="144"/>
      <c r="I20" s="139"/>
      <c r="J20" s="139"/>
      <c r="K20" s="139"/>
      <c r="L20" s="139"/>
      <c r="M20" s="139"/>
      <c r="N20" s="322"/>
      <c r="O20" s="322"/>
      <c r="P20" s="139"/>
      <c r="Q20" s="139"/>
      <c r="R20" s="139"/>
      <c r="S20" s="139"/>
      <c r="T20" s="139"/>
      <c r="U20" s="146"/>
      <c r="V20" s="145"/>
      <c r="W20" s="106">
        <f t="shared" si="3"/>
        <v>0</v>
      </c>
      <c r="X20" s="1"/>
      <c r="Y20" s="1"/>
    </row>
    <row r="21" spans="1:25" x14ac:dyDescent="0.15">
      <c r="A21" s="1"/>
      <c r="B21" s="439"/>
      <c r="C21" s="453"/>
      <c r="D21" s="203"/>
      <c r="E21" s="204" t="s">
        <v>136</v>
      </c>
      <c r="F21" s="144"/>
      <c r="G21" s="145"/>
      <c r="H21" s="144"/>
      <c r="I21" s="139"/>
      <c r="J21" s="139"/>
      <c r="K21" s="139"/>
      <c r="L21" s="139"/>
      <c r="M21" s="139"/>
      <c r="N21" s="139"/>
      <c r="O21" s="139"/>
      <c r="P21" s="139"/>
      <c r="Q21" s="139"/>
      <c r="R21" s="139"/>
      <c r="S21" s="139"/>
      <c r="T21" s="139"/>
      <c r="U21" s="146"/>
      <c r="V21" s="145"/>
      <c r="W21" s="106">
        <f t="shared" si="3"/>
        <v>0</v>
      </c>
      <c r="X21" s="1"/>
      <c r="Y21" s="1"/>
    </row>
    <row r="22" spans="1:25" x14ac:dyDescent="0.15">
      <c r="A22" s="1"/>
      <c r="B22" s="439"/>
      <c r="C22" s="453"/>
      <c r="D22" s="203"/>
      <c r="E22" s="199" t="s">
        <v>137</v>
      </c>
      <c r="F22" s="147"/>
      <c r="G22" s="145"/>
      <c r="H22" s="144"/>
      <c r="I22" s="139"/>
      <c r="J22" s="139"/>
      <c r="K22" s="139"/>
      <c r="L22" s="139"/>
      <c r="M22" s="139"/>
      <c r="N22" s="139"/>
      <c r="O22" s="139"/>
      <c r="P22" s="139"/>
      <c r="Q22" s="139"/>
      <c r="R22" s="139"/>
      <c r="S22" s="139"/>
      <c r="T22" s="139"/>
      <c r="U22" s="146"/>
      <c r="V22" s="145"/>
      <c r="W22" s="106">
        <f t="shared" si="3"/>
        <v>0</v>
      </c>
      <c r="X22" s="1"/>
      <c r="Y22" s="1"/>
    </row>
    <row r="23" spans="1:25" x14ac:dyDescent="0.15">
      <c r="A23" s="1"/>
      <c r="B23" s="439"/>
      <c r="C23" s="453"/>
      <c r="D23" s="203"/>
      <c r="E23" s="344" t="s">
        <v>215</v>
      </c>
      <c r="F23" s="147"/>
      <c r="G23" s="145"/>
      <c r="H23" s="144"/>
      <c r="I23" s="139"/>
      <c r="J23" s="139"/>
      <c r="K23" s="139"/>
      <c r="L23" s="139"/>
      <c r="M23" s="139"/>
      <c r="N23" s="139"/>
      <c r="O23" s="139"/>
      <c r="P23" s="139"/>
      <c r="Q23" s="139"/>
      <c r="R23" s="139"/>
      <c r="S23" s="139"/>
      <c r="T23" s="139"/>
      <c r="U23" s="146"/>
      <c r="V23" s="145"/>
      <c r="W23" s="106">
        <f t="shared" si="3"/>
        <v>0</v>
      </c>
      <c r="X23" s="1"/>
      <c r="Y23" s="1"/>
    </row>
    <row r="24" spans="1:25" x14ac:dyDescent="0.15">
      <c r="A24" s="1"/>
      <c r="B24" s="439"/>
      <c r="C24" s="453"/>
      <c r="D24" s="203"/>
      <c r="E24" s="199" t="s">
        <v>138</v>
      </c>
      <c r="F24" s="359"/>
      <c r="G24" s="360"/>
      <c r="H24" s="359"/>
      <c r="I24" s="361"/>
      <c r="J24" s="361"/>
      <c r="K24" s="361"/>
      <c r="L24" s="361"/>
      <c r="M24" s="361"/>
      <c r="N24" s="361"/>
      <c r="O24" s="361"/>
      <c r="P24" s="361"/>
      <c r="Q24" s="361"/>
      <c r="R24" s="361"/>
      <c r="S24" s="361"/>
      <c r="T24" s="361"/>
      <c r="U24" s="362"/>
      <c r="V24" s="360"/>
      <c r="W24" s="106">
        <f t="shared" si="3"/>
        <v>0</v>
      </c>
      <c r="X24" s="1"/>
      <c r="Y24" s="1"/>
    </row>
    <row r="25" spans="1:25" x14ac:dyDescent="0.15">
      <c r="A25" s="1"/>
      <c r="B25" s="439"/>
      <c r="C25" s="453"/>
      <c r="D25" s="203"/>
      <c r="E25" s="345" t="s">
        <v>216</v>
      </c>
      <c r="F25" s="318">
        <f>SUM(F26)</f>
        <v>0</v>
      </c>
      <c r="G25" s="363">
        <f t="shared" ref="G25:V25" si="5">SUM(G26)</f>
        <v>0</v>
      </c>
      <c r="H25" s="365">
        <f t="shared" si="5"/>
        <v>0</v>
      </c>
      <c r="I25" s="318">
        <f t="shared" si="5"/>
        <v>0</v>
      </c>
      <c r="J25" s="318">
        <f t="shared" si="5"/>
        <v>0</v>
      </c>
      <c r="K25" s="318">
        <f t="shared" si="5"/>
        <v>0</v>
      </c>
      <c r="L25" s="318">
        <f t="shared" si="5"/>
        <v>0</v>
      </c>
      <c r="M25" s="318">
        <f t="shared" si="5"/>
        <v>0</v>
      </c>
      <c r="N25" s="318">
        <f t="shared" si="5"/>
        <v>0</v>
      </c>
      <c r="O25" s="318">
        <f t="shared" si="5"/>
        <v>0</v>
      </c>
      <c r="P25" s="318">
        <f t="shared" si="5"/>
        <v>0</v>
      </c>
      <c r="Q25" s="318">
        <f t="shared" si="5"/>
        <v>0</v>
      </c>
      <c r="R25" s="318">
        <f t="shared" si="5"/>
        <v>0</v>
      </c>
      <c r="S25" s="318">
        <f t="shared" si="5"/>
        <v>0</v>
      </c>
      <c r="T25" s="318">
        <f t="shared" si="5"/>
        <v>0</v>
      </c>
      <c r="U25" s="318">
        <f t="shared" si="5"/>
        <v>0</v>
      </c>
      <c r="V25" s="318">
        <f t="shared" si="5"/>
        <v>0</v>
      </c>
      <c r="W25" s="106">
        <f t="shared" ref="W25" si="6">SUM(F25:V25)</f>
        <v>0</v>
      </c>
      <c r="X25" s="1"/>
      <c r="Y25" s="1"/>
    </row>
    <row r="26" spans="1:25" x14ac:dyDescent="0.15">
      <c r="A26" s="1"/>
      <c r="B26" s="439"/>
      <c r="C26" s="453"/>
      <c r="D26" s="203"/>
      <c r="E26" s="346" t="s">
        <v>217</v>
      </c>
      <c r="F26" s="148"/>
      <c r="G26" s="142"/>
      <c r="H26" s="366"/>
      <c r="I26" s="141"/>
      <c r="J26" s="141"/>
      <c r="K26" s="141"/>
      <c r="L26" s="141"/>
      <c r="M26" s="141"/>
      <c r="N26" s="141"/>
      <c r="O26" s="141"/>
      <c r="P26" s="141"/>
      <c r="Q26" s="141"/>
      <c r="R26" s="141"/>
      <c r="S26" s="141"/>
      <c r="T26" s="141"/>
      <c r="U26" s="142"/>
      <c r="V26" s="143"/>
      <c r="W26" s="107">
        <f t="shared" ref="W26:W42" si="7">SUM(F26:V26)</f>
        <v>0</v>
      </c>
      <c r="X26" s="1"/>
      <c r="Y26" s="1"/>
    </row>
    <row r="27" spans="1:25" x14ac:dyDescent="0.15">
      <c r="A27" s="1"/>
      <c r="B27" s="439"/>
      <c r="C27" s="454"/>
      <c r="D27" s="205"/>
      <c r="E27" s="206" t="s">
        <v>38</v>
      </c>
      <c r="F27" s="48">
        <f>SUM(F14,F19,F26)</f>
        <v>0</v>
      </c>
      <c r="G27" s="48">
        <f t="shared" ref="G27:V27" si="8">SUM(G14,G19,G26)</f>
        <v>0</v>
      </c>
      <c r="H27" s="48">
        <f t="shared" si="8"/>
        <v>0</v>
      </c>
      <c r="I27" s="48">
        <f t="shared" si="8"/>
        <v>0</v>
      </c>
      <c r="J27" s="48">
        <f t="shared" si="8"/>
        <v>0</v>
      </c>
      <c r="K27" s="48">
        <f t="shared" si="8"/>
        <v>0</v>
      </c>
      <c r="L27" s="48">
        <f t="shared" si="8"/>
        <v>0</v>
      </c>
      <c r="M27" s="48">
        <f t="shared" si="8"/>
        <v>0</v>
      </c>
      <c r="N27" s="48">
        <f t="shared" si="8"/>
        <v>0</v>
      </c>
      <c r="O27" s="48">
        <f t="shared" si="8"/>
        <v>0</v>
      </c>
      <c r="P27" s="48">
        <f t="shared" si="8"/>
        <v>0</v>
      </c>
      <c r="Q27" s="48">
        <f t="shared" si="8"/>
        <v>0</v>
      </c>
      <c r="R27" s="48">
        <f t="shared" si="8"/>
        <v>0</v>
      </c>
      <c r="S27" s="48">
        <f t="shared" si="8"/>
        <v>0</v>
      </c>
      <c r="T27" s="48">
        <f t="shared" si="8"/>
        <v>0</v>
      </c>
      <c r="U27" s="48">
        <f t="shared" si="8"/>
        <v>0</v>
      </c>
      <c r="V27" s="48">
        <f t="shared" si="8"/>
        <v>0</v>
      </c>
      <c r="W27" s="108">
        <f t="shared" si="7"/>
        <v>0</v>
      </c>
      <c r="X27" s="1"/>
      <c r="Y27" s="1"/>
    </row>
    <row r="28" spans="1:25" x14ac:dyDescent="0.15">
      <c r="A28" s="1"/>
      <c r="B28" s="439"/>
      <c r="C28" s="440" t="s">
        <v>39</v>
      </c>
      <c r="D28" s="441"/>
      <c r="E28" s="442"/>
      <c r="F28" s="16">
        <f t="shared" ref="F28:V28" si="9">F13-F27</f>
        <v>0</v>
      </c>
      <c r="G28" s="364">
        <f t="shared" si="9"/>
        <v>0</v>
      </c>
      <c r="H28" s="367">
        <f t="shared" si="9"/>
        <v>0</v>
      </c>
      <c r="I28" s="16">
        <f t="shared" si="9"/>
        <v>0</v>
      </c>
      <c r="J28" s="16">
        <f t="shared" si="9"/>
        <v>0</v>
      </c>
      <c r="K28" s="16">
        <f t="shared" si="9"/>
        <v>0</v>
      </c>
      <c r="L28" s="16">
        <f t="shared" si="9"/>
        <v>0</v>
      </c>
      <c r="M28" s="16">
        <f t="shared" si="9"/>
        <v>0</v>
      </c>
      <c r="N28" s="16">
        <f t="shared" si="9"/>
        <v>0</v>
      </c>
      <c r="O28" s="16">
        <f t="shared" si="9"/>
        <v>0</v>
      </c>
      <c r="P28" s="16">
        <f t="shared" si="9"/>
        <v>0</v>
      </c>
      <c r="Q28" s="16">
        <f t="shared" si="9"/>
        <v>0</v>
      </c>
      <c r="R28" s="16">
        <f t="shared" si="9"/>
        <v>0</v>
      </c>
      <c r="S28" s="16">
        <f t="shared" si="9"/>
        <v>0</v>
      </c>
      <c r="T28" s="16">
        <f t="shared" si="9"/>
        <v>0</v>
      </c>
      <c r="U28" s="16">
        <f t="shared" si="9"/>
        <v>0</v>
      </c>
      <c r="V28" s="16">
        <f t="shared" si="9"/>
        <v>0</v>
      </c>
      <c r="W28" s="109">
        <f t="shared" si="7"/>
        <v>0</v>
      </c>
      <c r="X28" s="1"/>
      <c r="Y28" s="1"/>
    </row>
    <row r="29" spans="1:25" ht="13.5" customHeight="1" x14ac:dyDescent="0.15">
      <c r="A29" s="1"/>
      <c r="B29" s="439"/>
      <c r="C29" s="446" t="s">
        <v>220</v>
      </c>
      <c r="D29" s="447"/>
      <c r="E29" s="207" t="s">
        <v>218</v>
      </c>
      <c r="F29" s="150"/>
      <c r="G29" s="151"/>
      <c r="H29" s="152"/>
      <c r="I29" s="152"/>
      <c r="J29" s="136"/>
      <c r="K29" s="136"/>
      <c r="L29" s="136"/>
      <c r="M29" s="136"/>
      <c r="N29" s="136"/>
      <c r="O29" s="136"/>
      <c r="P29" s="136"/>
      <c r="Q29" s="136"/>
      <c r="R29" s="136"/>
      <c r="S29" s="136"/>
      <c r="T29" s="136"/>
      <c r="U29" s="153"/>
      <c r="V29" s="151"/>
      <c r="W29" s="103">
        <f t="shared" si="7"/>
        <v>0</v>
      </c>
      <c r="X29" s="1"/>
      <c r="Y29" s="1"/>
    </row>
    <row r="30" spans="1:25" x14ac:dyDescent="0.15">
      <c r="A30" s="1"/>
      <c r="B30" s="439"/>
      <c r="C30" s="448"/>
      <c r="D30" s="449"/>
      <c r="E30" s="208" t="s">
        <v>219</v>
      </c>
      <c r="F30" s="154"/>
      <c r="G30" s="143"/>
      <c r="H30" s="149"/>
      <c r="I30" s="155"/>
      <c r="J30" s="141"/>
      <c r="K30" s="149"/>
      <c r="L30" s="141"/>
      <c r="M30" s="141"/>
      <c r="N30" s="141"/>
      <c r="O30" s="141"/>
      <c r="P30" s="141"/>
      <c r="Q30" s="141"/>
      <c r="R30" s="141"/>
      <c r="S30" s="141"/>
      <c r="T30" s="141"/>
      <c r="U30" s="142"/>
      <c r="V30" s="143"/>
      <c r="W30" s="107">
        <f t="shared" si="7"/>
        <v>0</v>
      </c>
      <c r="X30" s="1"/>
      <c r="Y30" s="1"/>
    </row>
    <row r="31" spans="1:25" x14ac:dyDescent="0.15">
      <c r="A31" s="1"/>
      <c r="B31" s="439"/>
      <c r="C31" s="450"/>
      <c r="D31" s="451"/>
      <c r="E31" s="209" t="s">
        <v>38</v>
      </c>
      <c r="F31" s="20">
        <f>SUM(F29:F30)</f>
        <v>0</v>
      </c>
      <c r="G31" s="22">
        <f t="shared" ref="G31:V31" si="10">SUM(G29:G30)</f>
        <v>0</v>
      </c>
      <c r="H31" s="11">
        <f>SUM(H29:H30)</f>
        <v>0</v>
      </c>
      <c r="I31" s="9">
        <f t="shared" si="10"/>
        <v>0</v>
      </c>
      <c r="J31" s="20">
        <f t="shared" si="10"/>
        <v>0</v>
      </c>
      <c r="K31" s="21">
        <f t="shared" si="10"/>
        <v>0</v>
      </c>
      <c r="L31" s="14">
        <f t="shared" si="10"/>
        <v>0</v>
      </c>
      <c r="M31" s="14">
        <f t="shared" si="10"/>
        <v>0</v>
      </c>
      <c r="N31" s="14">
        <f t="shared" si="10"/>
        <v>0</v>
      </c>
      <c r="O31" s="14">
        <f t="shared" si="10"/>
        <v>0</v>
      </c>
      <c r="P31" s="14">
        <f t="shared" si="10"/>
        <v>0</v>
      </c>
      <c r="Q31" s="14">
        <f t="shared" si="10"/>
        <v>0</v>
      </c>
      <c r="R31" s="14">
        <f t="shared" si="10"/>
        <v>0</v>
      </c>
      <c r="S31" s="14">
        <f t="shared" si="10"/>
        <v>0</v>
      </c>
      <c r="T31" s="14">
        <f t="shared" si="10"/>
        <v>0</v>
      </c>
      <c r="U31" s="15">
        <f t="shared" si="10"/>
        <v>0</v>
      </c>
      <c r="V31" s="13">
        <f t="shared" si="10"/>
        <v>0</v>
      </c>
      <c r="W31" s="108">
        <f t="shared" si="7"/>
        <v>0</v>
      </c>
      <c r="X31" s="1"/>
      <c r="Y31" s="1"/>
    </row>
    <row r="32" spans="1:25" x14ac:dyDescent="0.15">
      <c r="A32" s="1"/>
      <c r="B32" s="439"/>
      <c r="C32" s="443" t="s">
        <v>40</v>
      </c>
      <c r="D32" s="444"/>
      <c r="E32" s="445"/>
      <c r="F32" s="23">
        <f>SUM(F28+F31)</f>
        <v>0</v>
      </c>
      <c r="G32" s="17">
        <f t="shared" ref="G32:V32" si="11">SUM(G28+G31)</f>
        <v>0</v>
      </c>
      <c r="H32" s="16">
        <f t="shared" si="11"/>
        <v>0</v>
      </c>
      <c r="I32" s="18">
        <f t="shared" si="11"/>
        <v>0</v>
      </c>
      <c r="J32" s="16">
        <f t="shared" si="11"/>
        <v>0</v>
      </c>
      <c r="K32" s="18">
        <f t="shared" si="11"/>
        <v>0</v>
      </c>
      <c r="L32" s="18">
        <f t="shared" si="11"/>
        <v>0</v>
      </c>
      <c r="M32" s="18">
        <f t="shared" si="11"/>
        <v>0</v>
      </c>
      <c r="N32" s="18">
        <f t="shared" si="11"/>
        <v>0</v>
      </c>
      <c r="O32" s="18">
        <f t="shared" si="11"/>
        <v>0</v>
      </c>
      <c r="P32" s="18">
        <f t="shared" si="11"/>
        <v>0</v>
      </c>
      <c r="Q32" s="18">
        <f t="shared" si="11"/>
        <v>0</v>
      </c>
      <c r="R32" s="18">
        <f t="shared" si="11"/>
        <v>0</v>
      </c>
      <c r="S32" s="18">
        <f t="shared" si="11"/>
        <v>0</v>
      </c>
      <c r="T32" s="18">
        <f t="shared" si="11"/>
        <v>0</v>
      </c>
      <c r="U32" s="19">
        <f t="shared" si="11"/>
        <v>0</v>
      </c>
      <c r="V32" s="17">
        <f t="shared" si="11"/>
        <v>0</v>
      </c>
      <c r="W32" s="109">
        <f t="shared" si="7"/>
        <v>0</v>
      </c>
      <c r="X32" s="1"/>
      <c r="Y32" s="1"/>
    </row>
    <row r="33" spans="1:25" x14ac:dyDescent="0.15">
      <c r="A33" s="1"/>
      <c r="B33" s="439"/>
      <c r="C33" s="210" t="s">
        <v>159</v>
      </c>
      <c r="D33" s="211"/>
      <c r="E33" s="211"/>
      <c r="F33" s="156"/>
      <c r="G33" s="158"/>
      <c r="H33" s="159"/>
      <c r="I33" s="157"/>
      <c r="J33" s="159"/>
      <c r="K33" s="157"/>
      <c r="L33" s="157"/>
      <c r="M33" s="157"/>
      <c r="N33" s="157"/>
      <c r="O33" s="157"/>
      <c r="P33" s="157"/>
      <c r="Q33" s="157"/>
      <c r="R33" s="157"/>
      <c r="S33" s="157"/>
      <c r="T33" s="157"/>
      <c r="U33" s="160"/>
      <c r="V33" s="158"/>
      <c r="W33" s="105">
        <f t="shared" si="7"/>
        <v>0</v>
      </c>
      <c r="X33" s="1"/>
      <c r="Y33" s="1"/>
    </row>
    <row r="34" spans="1:25" x14ac:dyDescent="0.15">
      <c r="A34" s="1"/>
      <c r="B34" s="439"/>
      <c r="C34" s="443" t="s">
        <v>41</v>
      </c>
      <c r="D34" s="444"/>
      <c r="E34" s="445"/>
      <c r="F34" s="23">
        <f>F32-F33</f>
        <v>0</v>
      </c>
      <c r="G34" s="17">
        <f t="shared" ref="G34:V34" si="12">G32-G33</f>
        <v>0</v>
      </c>
      <c r="H34" s="16">
        <f>H32-H33</f>
        <v>0</v>
      </c>
      <c r="I34" s="18">
        <f t="shared" si="12"/>
        <v>0</v>
      </c>
      <c r="J34" s="16">
        <f t="shared" si="12"/>
        <v>0</v>
      </c>
      <c r="K34" s="18">
        <f t="shared" si="12"/>
        <v>0</v>
      </c>
      <c r="L34" s="18">
        <f t="shared" si="12"/>
        <v>0</v>
      </c>
      <c r="M34" s="18">
        <f t="shared" si="12"/>
        <v>0</v>
      </c>
      <c r="N34" s="18">
        <f t="shared" si="12"/>
        <v>0</v>
      </c>
      <c r="O34" s="18">
        <f t="shared" si="12"/>
        <v>0</v>
      </c>
      <c r="P34" s="18">
        <f t="shared" si="12"/>
        <v>0</v>
      </c>
      <c r="Q34" s="18">
        <f t="shared" si="12"/>
        <v>0</v>
      </c>
      <c r="R34" s="18">
        <f t="shared" si="12"/>
        <v>0</v>
      </c>
      <c r="S34" s="18">
        <f t="shared" si="12"/>
        <v>0</v>
      </c>
      <c r="T34" s="18">
        <f t="shared" si="12"/>
        <v>0</v>
      </c>
      <c r="U34" s="19">
        <f t="shared" si="12"/>
        <v>0</v>
      </c>
      <c r="V34" s="17">
        <f t="shared" si="12"/>
        <v>0</v>
      </c>
      <c r="W34" s="109">
        <f t="shared" si="7"/>
        <v>0</v>
      </c>
      <c r="X34" s="1"/>
      <c r="Y34" s="1"/>
    </row>
    <row r="35" spans="1:25" x14ac:dyDescent="0.15">
      <c r="A35" s="1"/>
      <c r="B35" s="430" t="s">
        <v>221</v>
      </c>
      <c r="C35" s="432" t="s">
        <v>43</v>
      </c>
      <c r="D35" s="212" t="s">
        <v>129</v>
      </c>
      <c r="E35" s="213"/>
      <c r="F35" s="368"/>
      <c r="G35" s="369"/>
      <c r="H35" s="368"/>
      <c r="I35" s="370"/>
      <c r="J35" s="370"/>
      <c r="K35" s="370"/>
      <c r="L35" s="370"/>
      <c r="M35" s="370"/>
      <c r="N35" s="370"/>
      <c r="O35" s="370"/>
      <c r="P35" s="370"/>
      <c r="Q35" s="370"/>
      <c r="R35" s="370"/>
      <c r="S35" s="370"/>
      <c r="T35" s="370"/>
      <c r="U35" s="371"/>
      <c r="V35" s="369"/>
      <c r="W35" s="110">
        <f t="shared" si="7"/>
        <v>0</v>
      </c>
      <c r="X35" s="1"/>
      <c r="Y35" s="1"/>
    </row>
    <row r="36" spans="1:25" x14ac:dyDescent="0.15">
      <c r="A36" s="1"/>
      <c r="B36" s="430"/>
      <c r="C36" s="432"/>
      <c r="D36" s="347" t="s">
        <v>222</v>
      </c>
      <c r="E36" s="204"/>
      <c r="F36" s="372"/>
      <c r="G36" s="373"/>
      <c r="H36" s="374"/>
      <c r="I36" s="375"/>
      <c r="J36" s="375"/>
      <c r="K36" s="375"/>
      <c r="L36" s="375"/>
      <c r="M36" s="375"/>
      <c r="N36" s="375"/>
      <c r="O36" s="375"/>
      <c r="P36" s="375"/>
      <c r="Q36" s="375"/>
      <c r="R36" s="375"/>
      <c r="S36" s="375"/>
      <c r="T36" s="375"/>
      <c r="U36" s="375"/>
      <c r="V36" s="373"/>
      <c r="W36" s="111">
        <f t="shared" si="7"/>
        <v>0</v>
      </c>
      <c r="X36" s="1"/>
      <c r="Y36" s="1"/>
    </row>
    <row r="37" spans="1:25" x14ac:dyDescent="0.15">
      <c r="A37" s="1"/>
      <c r="B37" s="430"/>
      <c r="C37" s="432"/>
      <c r="D37" s="214" t="s">
        <v>44</v>
      </c>
      <c r="E37" s="204"/>
      <c r="F37" s="376"/>
      <c r="G37" s="373"/>
      <c r="H37" s="374"/>
      <c r="I37" s="375"/>
      <c r="J37" s="375"/>
      <c r="K37" s="375"/>
      <c r="L37" s="375"/>
      <c r="M37" s="375"/>
      <c r="N37" s="375"/>
      <c r="O37" s="375"/>
      <c r="P37" s="375"/>
      <c r="Q37" s="375"/>
      <c r="R37" s="375"/>
      <c r="S37" s="375"/>
      <c r="T37" s="375"/>
      <c r="U37" s="377"/>
      <c r="V37" s="373"/>
      <c r="W37" s="112">
        <f t="shared" si="7"/>
        <v>0</v>
      </c>
      <c r="X37" s="1"/>
      <c r="Y37" s="1"/>
    </row>
    <row r="38" spans="1:25" x14ac:dyDescent="0.15">
      <c r="A38" s="1"/>
      <c r="B38" s="430"/>
      <c r="C38" s="432"/>
      <c r="D38" s="348" t="s">
        <v>223</v>
      </c>
      <c r="E38" s="314"/>
      <c r="F38" s="378"/>
      <c r="G38" s="379"/>
      <c r="H38" s="380"/>
      <c r="I38" s="381"/>
      <c r="J38" s="381"/>
      <c r="K38" s="381"/>
      <c r="L38" s="375"/>
      <c r="M38" s="375"/>
      <c r="N38" s="375"/>
      <c r="O38" s="375"/>
      <c r="P38" s="375"/>
      <c r="Q38" s="375"/>
      <c r="R38" s="375"/>
      <c r="S38" s="375"/>
      <c r="T38" s="375"/>
      <c r="U38" s="377"/>
      <c r="V38" s="373"/>
      <c r="W38" s="112">
        <f t="shared" si="7"/>
        <v>0</v>
      </c>
      <c r="X38" s="1"/>
      <c r="Y38" s="1"/>
    </row>
    <row r="39" spans="1:25" x14ac:dyDescent="0.15">
      <c r="A39" s="1"/>
      <c r="B39" s="430"/>
      <c r="C39" s="432"/>
      <c r="D39" s="313" t="s">
        <v>224</v>
      </c>
      <c r="E39" s="314"/>
      <c r="F39" s="378"/>
      <c r="G39" s="379"/>
      <c r="H39" s="380"/>
      <c r="I39" s="381"/>
      <c r="J39" s="381"/>
      <c r="K39" s="381"/>
      <c r="L39" s="375"/>
      <c r="M39" s="375"/>
      <c r="N39" s="375"/>
      <c r="O39" s="375"/>
      <c r="P39" s="375"/>
      <c r="Q39" s="375"/>
      <c r="R39" s="375"/>
      <c r="S39" s="375"/>
      <c r="T39" s="375"/>
      <c r="U39" s="377"/>
      <c r="V39" s="373"/>
      <c r="W39" s="112">
        <f t="shared" si="7"/>
        <v>0</v>
      </c>
      <c r="X39" s="1"/>
      <c r="Y39" s="1"/>
    </row>
    <row r="40" spans="1:25" x14ac:dyDescent="0.15">
      <c r="A40" s="1"/>
      <c r="B40" s="430"/>
      <c r="C40" s="432"/>
      <c r="D40" s="351" t="s">
        <v>225</v>
      </c>
      <c r="E40" s="349"/>
      <c r="F40" s="382"/>
      <c r="G40" s="383"/>
      <c r="H40" s="384"/>
      <c r="I40" s="385"/>
      <c r="J40" s="385"/>
      <c r="K40" s="385"/>
      <c r="L40" s="385"/>
      <c r="M40" s="385"/>
      <c r="N40" s="385"/>
      <c r="O40" s="385"/>
      <c r="P40" s="386"/>
      <c r="Q40" s="386"/>
      <c r="R40" s="386"/>
      <c r="S40" s="386"/>
      <c r="T40" s="386"/>
      <c r="U40" s="387"/>
      <c r="V40" s="388"/>
      <c r="W40" s="112">
        <f t="shared" si="7"/>
        <v>0</v>
      </c>
      <c r="X40" s="1"/>
      <c r="Y40" s="1"/>
    </row>
    <row r="41" spans="1:25" ht="22.5" x14ac:dyDescent="0.15">
      <c r="A41" s="1"/>
      <c r="B41" s="430"/>
      <c r="C41" s="432"/>
      <c r="D41" s="350" t="s">
        <v>226</v>
      </c>
      <c r="E41" s="339"/>
      <c r="F41" s="352">
        <f>SUM(F35:F40)</f>
        <v>0</v>
      </c>
      <c r="G41" s="17">
        <f>SUM(G35:G40)</f>
        <v>0</v>
      </c>
      <c r="H41" s="367">
        <f t="shared" ref="H41:U41" si="13">SUM(H35:H40)</f>
        <v>0</v>
      </c>
      <c r="I41" s="18">
        <f>SUM(I35:I40)</f>
        <v>0</v>
      </c>
      <c r="J41" s="18">
        <f t="shared" si="13"/>
        <v>0</v>
      </c>
      <c r="K41" s="18">
        <f t="shared" si="13"/>
        <v>0</v>
      </c>
      <c r="L41" s="18">
        <f t="shared" si="13"/>
        <v>0</v>
      </c>
      <c r="M41" s="18">
        <f t="shared" si="13"/>
        <v>0</v>
      </c>
      <c r="N41" s="18">
        <f t="shared" si="13"/>
        <v>0</v>
      </c>
      <c r="O41" s="18">
        <f t="shared" si="13"/>
        <v>0</v>
      </c>
      <c r="P41" s="18">
        <f t="shared" si="13"/>
        <v>0</v>
      </c>
      <c r="Q41" s="18">
        <f t="shared" si="13"/>
        <v>0</v>
      </c>
      <c r="R41" s="18">
        <f t="shared" si="13"/>
        <v>0</v>
      </c>
      <c r="S41" s="18">
        <f t="shared" si="13"/>
        <v>0</v>
      </c>
      <c r="T41" s="18">
        <f t="shared" si="13"/>
        <v>0</v>
      </c>
      <c r="U41" s="18">
        <f t="shared" si="13"/>
        <v>0</v>
      </c>
      <c r="V41" s="17">
        <f>SUM(V35:V40)</f>
        <v>0</v>
      </c>
      <c r="W41" s="312">
        <f t="shared" si="7"/>
        <v>0</v>
      </c>
      <c r="X41" s="1"/>
      <c r="Y41" s="1"/>
    </row>
    <row r="42" spans="1:25" ht="22.5" x14ac:dyDescent="0.15">
      <c r="A42" s="1"/>
      <c r="B42" s="430"/>
      <c r="C42" s="431" t="s">
        <v>42</v>
      </c>
      <c r="D42" s="353" t="s">
        <v>227</v>
      </c>
      <c r="E42" s="212"/>
      <c r="F42" s="161"/>
      <c r="G42" s="163"/>
      <c r="H42" s="164"/>
      <c r="I42" s="162"/>
      <c r="J42" s="164"/>
      <c r="K42" s="162"/>
      <c r="L42" s="162"/>
      <c r="M42" s="162"/>
      <c r="N42" s="162"/>
      <c r="O42" s="162"/>
      <c r="P42" s="162"/>
      <c r="Q42" s="162"/>
      <c r="R42" s="162"/>
      <c r="S42" s="162"/>
      <c r="T42" s="162"/>
      <c r="U42" s="165"/>
      <c r="V42" s="163"/>
      <c r="W42" s="114">
        <f t="shared" si="7"/>
        <v>0</v>
      </c>
      <c r="X42" s="1"/>
      <c r="Y42" s="1"/>
    </row>
    <row r="43" spans="1:25" x14ac:dyDescent="0.15">
      <c r="A43" s="1"/>
      <c r="B43" s="430"/>
      <c r="C43" s="431"/>
      <c r="D43" s="215" t="s">
        <v>66</v>
      </c>
      <c r="E43" s="216"/>
      <c r="F43" s="170"/>
      <c r="G43" s="171"/>
      <c r="H43" s="172"/>
      <c r="I43" s="173"/>
      <c r="J43" s="173"/>
      <c r="K43" s="173"/>
      <c r="L43" s="173"/>
      <c r="M43" s="173"/>
      <c r="N43" s="173"/>
      <c r="O43" s="173"/>
      <c r="P43" s="173"/>
      <c r="Q43" s="173"/>
      <c r="R43" s="173"/>
      <c r="S43" s="173"/>
      <c r="T43" s="173"/>
      <c r="U43" s="174"/>
      <c r="V43" s="171"/>
      <c r="W43" s="112">
        <f t="shared" ref="W43:W47" si="14">SUM(F43:V43)</f>
        <v>0</v>
      </c>
      <c r="X43" s="1"/>
      <c r="Y43" s="1"/>
    </row>
    <row r="44" spans="1:25" ht="22.5" x14ac:dyDescent="0.15">
      <c r="A44" s="1"/>
      <c r="B44" s="430"/>
      <c r="C44" s="431"/>
      <c r="D44" s="350" t="s">
        <v>228</v>
      </c>
      <c r="E44" s="217"/>
      <c r="F44" s="24">
        <f t="shared" ref="F44:V44" si="15">SUM(F42:F43)</f>
        <v>0</v>
      </c>
      <c r="G44" s="26">
        <f t="shared" si="15"/>
        <v>0</v>
      </c>
      <c r="H44" s="25">
        <f t="shared" si="15"/>
        <v>0</v>
      </c>
      <c r="I44" s="27">
        <f t="shared" si="15"/>
        <v>0</v>
      </c>
      <c r="J44" s="27">
        <f t="shared" si="15"/>
        <v>0</v>
      </c>
      <c r="K44" s="27">
        <f t="shared" si="15"/>
        <v>0</v>
      </c>
      <c r="L44" s="27">
        <f t="shared" si="15"/>
        <v>0</v>
      </c>
      <c r="M44" s="27">
        <f t="shared" si="15"/>
        <v>0</v>
      </c>
      <c r="N44" s="27">
        <f t="shared" si="15"/>
        <v>0</v>
      </c>
      <c r="O44" s="27">
        <f t="shared" si="15"/>
        <v>0</v>
      </c>
      <c r="P44" s="27">
        <f t="shared" si="15"/>
        <v>0</v>
      </c>
      <c r="Q44" s="27">
        <f t="shared" si="15"/>
        <v>0</v>
      </c>
      <c r="R44" s="27">
        <f t="shared" si="15"/>
        <v>0</v>
      </c>
      <c r="S44" s="27">
        <f t="shared" si="15"/>
        <v>0</v>
      </c>
      <c r="T44" s="27">
        <f t="shared" si="15"/>
        <v>0</v>
      </c>
      <c r="U44" s="28">
        <f t="shared" si="15"/>
        <v>0</v>
      </c>
      <c r="V44" s="26">
        <f t="shared" si="15"/>
        <v>0</v>
      </c>
      <c r="W44" s="113">
        <f t="shared" si="14"/>
        <v>0</v>
      </c>
      <c r="X44" s="1"/>
      <c r="Y44" s="1"/>
    </row>
    <row r="45" spans="1:25" x14ac:dyDescent="0.15">
      <c r="A45" s="1"/>
      <c r="B45" s="430"/>
      <c r="C45" s="433" t="s">
        <v>45</v>
      </c>
      <c r="D45" s="218" t="s">
        <v>229</v>
      </c>
      <c r="E45" s="212"/>
      <c r="F45" s="175"/>
      <c r="G45" s="163"/>
      <c r="H45" s="164"/>
      <c r="I45" s="162"/>
      <c r="J45" s="162"/>
      <c r="K45" s="162"/>
      <c r="L45" s="162"/>
      <c r="M45" s="162"/>
      <c r="N45" s="162"/>
      <c r="O45" s="162"/>
      <c r="P45" s="162"/>
      <c r="Q45" s="162"/>
      <c r="R45" s="162"/>
      <c r="S45" s="162"/>
      <c r="T45" s="162"/>
      <c r="U45" s="165"/>
      <c r="V45" s="163"/>
      <c r="W45" s="114">
        <f t="shared" si="14"/>
        <v>0</v>
      </c>
      <c r="X45" s="1"/>
      <c r="Y45" s="1"/>
    </row>
    <row r="46" spans="1:25" x14ac:dyDescent="0.15">
      <c r="A46" s="1"/>
      <c r="B46" s="430"/>
      <c r="C46" s="433"/>
      <c r="D46" s="204" t="s">
        <v>230</v>
      </c>
      <c r="E46" s="214"/>
      <c r="F46" s="176"/>
      <c r="G46" s="167"/>
      <c r="H46" s="166"/>
      <c r="I46" s="168"/>
      <c r="J46" s="168"/>
      <c r="K46" s="168"/>
      <c r="L46" s="168"/>
      <c r="M46" s="168"/>
      <c r="N46" s="168"/>
      <c r="O46" s="168"/>
      <c r="P46" s="168"/>
      <c r="Q46" s="168"/>
      <c r="R46" s="168"/>
      <c r="S46" s="168"/>
      <c r="T46" s="168"/>
      <c r="U46" s="169"/>
      <c r="V46" s="167"/>
      <c r="W46" s="111">
        <f t="shared" si="14"/>
        <v>0</v>
      </c>
      <c r="X46" s="1"/>
      <c r="Y46" s="1"/>
    </row>
    <row r="47" spans="1:25" x14ac:dyDescent="0.15">
      <c r="A47" s="1"/>
      <c r="B47" s="430"/>
      <c r="C47" s="433"/>
      <c r="D47" s="354" t="s">
        <v>231</v>
      </c>
      <c r="E47" s="214"/>
      <c r="F47" s="176"/>
      <c r="G47" s="167"/>
      <c r="H47" s="166"/>
      <c r="I47" s="168"/>
      <c r="J47" s="168"/>
      <c r="K47" s="168"/>
      <c r="L47" s="168"/>
      <c r="M47" s="168"/>
      <c r="N47" s="168"/>
      <c r="O47" s="168"/>
      <c r="P47" s="168"/>
      <c r="Q47" s="168"/>
      <c r="R47" s="168"/>
      <c r="S47" s="168"/>
      <c r="T47" s="168"/>
      <c r="U47" s="169"/>
      <c r="V47" s="167"/>
      <c r="W47" s="112">
        <f t="shared" si="14"/>
        <v>0</v>
      </c>
      <c r="X47" s="1"/>
      <c r="Y47" s="1"/>
    </row>
    <row r="48" spans="1:25" x14ac:dyDescent="0.15">
      <c r="A48" s="1"/>
      <c r="B48" s="430"/>
      <c r="C48" s="433"/>
      <c r="D48" s="204" t="s">
        <v>130</v>
      </c>
      <c r="E48" s="214"/>
      <c r="F48" s="176"/>
      <c r="G48" s="167"/>
      <c r="H48" s="166"/>
      <c r="I48" s="168"/>
      <c r="J48" s="168"/>
      <c r="K48" s="168"/>
      <c r="L48" s="168"/>
      <c r="M48" s="168"/>
      <c r="N48" s="168"/>
      <c r="O48" s="168"/>
      <c r="P48" s="168"/>
      <c r="Q48" s="168"/>
      <c r="R48" s="168"/>
      <c r="S48" s="168"/>
      <c r="T48" s="168"/>
      <c r="U48" s="169"/>
      <c r="V48" s="167"/>
      <c r="W48" s="111">
        <f>SUM(F48:V48)</f>
        <v>0</v>
      </c>
      <c r="X48" s="1"/>
      <c r="Y48" s="1"/>
    </row>
    <row r="49" spans="1:25" x14ac:dyDescent="0.15">
      <c r="A49" s="1"/>
      <c r="B49" s="430"/>
      <c r="C49" s="433"/>
      <c r="D49" s="355" t="s">
        <v>232</v>
      </c>
      <c r="E49" s="214"/>
      <c r="F49" s="177"/>
      <c r="G49" s="167"/>
      <c r="H49" s="168"/>
      <c r="I49" s="168"/>
      <c r="J49" s="168"/>
      <c r="K49" s="168"/>
      <c r="L49" s="168"/>
      <c r="M49" s="168"/>
      <c r="N49" s="168"/>
      <c r="O49" s="168"/>
      <c r="P49" s="168"/>
      <c r="Q49" s="168"/>
      <c r="R49" s="168"/>
      <c r="S49" s="168"/>
      <c r="T49" s="168"/>
      <c r="U49" s="168"/>
      <c r="V49" s="167"/>
      <c r="W49" s="111">
        <f>SUM(F49:V49)</f>
        <v>0</v>
      </c>
      <c r="X49" s="1" t="b">
        <f>-F46=W49</f>
        <v>1</v>
      </c>
      <c r="Y49" s="1"/>
    </row>
    <row r="50" spans="1:25" ht="22.5" x14ac:dyDescent="0.15">
      <c r="A50" s="1"/>
      <c r="B50" s="430"/>
      <c r="C50" s="433"/>
      <c r="D50" s="350" t="s">
        <v>233</v>
      </c>
      <c r="E50" s="219"/>
      <c r="F50" s="29">
        <f>SUM(F45:F49)</f>
        <v>0</v>
      </c>
      <c r="G50" s="26">
        <f t="shared" ref="G50:V50" si="16">SUM(G45:G49)</f>
        <v>0</v>
      </c>
      <c r="H50" s="25">
        <f t="shared" si="16"/>
        <v>0</v>
      </c>
      <c r="I50" s="27">
        <f>SUM(I45:I49)</f>
        <v>0</v>
      </c>
      <c r="J50" s="27">
        <f t="shared" si="16"/>
        <v>0</v>
      </c>
      <c r="K50" s="27">
        <f t="shared" si="16"/>
        <v>0</v>
      </c>
      <c r="L50" s="27">
        <f t="shared" si="16"/>
        <v>0</v>
      </c>
      <c r="M50" s="27">
        <f t="shared" si="16"/>
        <v>0</v>
      </c>
      <c r="N50" s="27">
        <f t="shared" si="16"/>
        <v>0</v>
      </c>
      <c r="O50" s="27">
        <f t="shared" si="16"/>
        <v>0</v>
      </c>
      <c r="P50" s="27">
        <f t="shared" si="16"/>
        <v>0</v>
      </c>
      <c r="Q50" s="27">
        <f t="shared" si="16"/>
        <v>0</v>
      </c>
      <c r="R50" s="27">
        <f t="shared" si="16"/>
        <v>0</v>
      </c>
      <c r="S50" s="27">
        <f t="shared" si="16"/>
        <v>0</v>
      </c>
      <c r="T50" s="27">
        <f t="shared" si="16"/>
        <v>0</v>
      </c>
      <c r="U50" s="28">
        <f t="shared" si="16"/>
        <v>0</v>
      </c>
      <c r="V50" s="26">
        <f t="shared" si="16"/>
        <v>0</v>
      </c>
      <c r="W50" s="113">
        <f>SUM(F50:V50)</f>
        <v>0</v>
      </c>
      <c r="X50" s="1"/>
      <c r="Y50" s="1"/>
    </row>
    <row r="51" spans="1:25" x14ac:dyDescent="0.15">
      <c r="A51" s="1"/>
      <c r="B51" s="430"/>
      <c r="C51" s="434" t="s">
        <v>17</v>
      </c>
      <c r="D51" s="435"/>
      <c r="E51" s="436"/>
      <c r="F51" s="30">
        <f t="shared" ref="F51:V51" si="17">F44+F41+F50</f>
        <v>0</v>
      </c>
      <c r="G51" s="32">
        <f t="shared" si="17"/>
        <v>0</v>
      </c>
      <c r="H51" s="33">
        <f t="shared" si="17"/>
        <v>0</v>
      </c>
      <c r="I51" s="31">
        <f t="shared" si="17"/>
        <v>0</v>
      </c>
      <c r="J51" s="31">
        <f t="shared" si="17"/>
        <v>0</v>
      </c>
      <c r="K51" s="31">
        <f t="shared" si="17"/>
        <v>0</v>
      </c>
      <c r="L51" s="31">
        <f t="shared" si="17"/>
        <v>0</v>
      </c>
      <c r="M51" s="31">
        <f t="shared" si="17"/>
        <v>0</v>
      </c>
      <c r="N51" s="31">
        <f t="shared" si="17"/>
        <v>0</v>
      </c>
      <c r="O51" s="31">
        <f t="shared" si="17"/>
        <v>0</v>
      </c>
      <c r="P51" s="31">
        <f t="shared" si="17"/>
        <v>0</v>
      </c>
      <c r="Q51" s="31">
        <f t="shared" si="17"/>
        <v>0</v>
      </c>
      <c r="R51" s="31">
        <f t="shared" si="17"/>
        <v>0</v>
      </c>
      <c r="S51" s="31">
        <f t="shared" si="17"/>
        <v>0</v>
      </c>
      <c r="T51" s="31">
        <f t="shared" si="17"/>
        <v>0</v>
      </c>
      <c r="U51" s="34">
        <f t="shared" si="17"/>
        <v>0</v>
      </c>
      <c r="V51" s="32">
        <f t="shared" si="17"/>
        <v>0</v>
      </c>
      <c r="W51" s="115">
        <f>SUM(F51:V51)</f>
        <v>0</v>
      </c>
      <c r="X51" s="1"/>
      <c r="Y51" s="1"/>
    </row>
    <row r="52" spans="1:25" x14ac:dyDescent="0.15">
      <c r="A52" s="1"/>
      <c r="B52" s="430"/>
      <c r="C52" s="358" t="s">
        <v>234</v>
      </c>
      <c r="D52" s="356"/>
      <c r="E52" s="357"/>
      <c r="F52" s="30">
        <v>0</v>
      </c>
      <c r="G52" s="32">
        <f t="shared" ref="G52:V52" si="18">F53</f>
        <v>0</v>
      </c>
      <c r="H52" s="33">
        <f t="shared" si="18"/>
        <v>0</v>
      </c>
      <c r="I52" s="31">
        <f t="shared" si="18"/>
        <v>0</v>
      </c>
      <c r="J52" s="31">
        <f t="shared" si="18"/>
        <v>0</v>
      </c>
      <c r="K52" s="31">
        <f t="shared" si="18"/>
        <v>0</v>
      </c>
      <c r="L52" s="31">
        <f t="shared" si="18"/>
        <v>0</v>
      </c>
      <c r="M52" s="31">
        <f t="shared" si="18"/>
        <v>0</v>
      </c>
      <c r="N52" s="31">
        <f t="shared" si="18"/>
        <v>0</v>
      </c>
      <c r="O52" s="31">
        <f t="shared" si="18"/>
        <v>0</v>
      </c>
      <c r="P52" s="31">
        <f t="shared" si="18"/>
        <v>0</v>
      </c>
      <c r="Q52" s="31">
        <f t="shared" si="18"/>
        <v>0</v>
      </c>
      <c r="R52" s="31">
        <f t="shared" si="18"/>
        <v>0</v>
      </c>
      <c r="S52" s="31">
        <f t="shared" si="18"/>
        <v>0</v>
      </c>
      <c r="T52" s="31">
        <f t="shared" si="18"/>
        <v>0</v>
      </c>
      <c r="U52" s="34">
        <f t="shared" si="18"/>
        <v>0</v>
      </c>
      <c r="V52" s="32">
        <f t="shared" si="18"/>
        <v>0</v>
      </c>
      <c r="W52" s="35" t="s">
        <v>46</v>
      </c>
      <c r="X52" s="1"/>
      <c r="Y52" s="1"/>
    </row>
    <row r="53" spans="1:25" x14ac:dyDescent="0.15">
      <c r="A53" s="1"/>
      <c r="B53" s="430"/>
      <c r="C53" s="437" t="s">
        <v>235</v>
      </c>
      <c r="D53" s="435"/>
      <c r="E53" s="436"/>
      <c r="F53" s="30">
        <f>F51</f>
        <v>0</v>
      </c>
      <c r="G53" s="32">
        <f>F53+G51</f>
        <v>0</v>
      </c>
      <c r="H53" s="33">
        <f>G53+H51</f>
        <v>0</v>
      </c>
      <c r="I53" s="31">
        <f t="shared" ref="I53:V53" si="19">H53+I51</f>
        <v>0</v>
      </c>
      <c r="J53" s="31">
        <f t="shared" si="19"/>
        <v>0</v>
      </c>
      <c r="K53" s="31">
        <f>J53+K51</f>
        <v>0</v>
      </c>
      <c r="L53" s="31">
        <f t="shared" si="19"/>
        <v>0</v>
      </c>
      <c r="M53" s="31">
        <f t="shared" si="19"/>
        <v>0</v>
      </c>
      <c r="N53" s="31">
        <f t="shared" si="19"/>
        <v>0</v>
      </c>
      <c r="O53" s="31">
        <f t="shared" si="19"/>
        <v>0</v>
      </c>
      <c r="P53" s="31">
        <f t="shared" si="19"/>
        <v>0</v>
      </c>
      <c r="Q53" s="31">
        <f t="shared" si="19"/>
        <v>0</v>
      </c>
      <c r="R53" s="31">
        <f t="shared" si="19"/>
        <v>0</v>
      </c>
      <c r="S53" s="31">
        <f t="shared" si="19"/>
        <v>0</v>
      </c>
      <c r="T53" s="31">
        <f t="shared" si="19"/>
        <v>0</v>
      </c>
      <c r="U53" s="34">
        <f t="shared" si="19"/>
        <v>0</v>
      </c>
      <c r="V53" s="32">
        <f t="shared" si="19"/>
        <v>0</v>
      </c>
      <c r="W53" s="35" t="s">
        <v>46</v>
      </c>
      <c r="X53" s="1"/>
      <c r="Y53" s="1"/>
    </row>
    <row r="54" spans="1:25" x14ac:dyDescent="0.15">
      <c r="A54" s="1"/>
      <c r="B54" s="36"/>
      <c r="C54" s="6"/>
      <c r="D54" s="6"/>
      <c r="E54" s="6"/>
      <c r="F54" s="6"/>
      <c r="G54" s="6"/>
      <c r="H54" s="6"/>
      <c r="I54" s="6"/>
      <c r="J54" s="6"/>
      <c r="K54" s="6"/>
      <c r="L54" s="6"/>
      <c r="M54" s="6"/>
      <c r="N54" s="6"/>
      <c r="O54" s="6"/>
      <c r="P54" s="6"/>
      <c r="Q54" s="6"/>
      <c r="R54" s="6"/>
      <c r="S54" s="6"/>
      <c r="T54" s="6"/>
      <c r="U54" s="6"/>
      <c r="V54" s="6"/>
      <c r="W54" s="1"/>
      <c r="X54" s="1"/>
      <c r="Y54" s="1"/>
    </row>
    <row r="55" spans="1:25" x14ac:dyDescent="0.15">
      <c r="B55" s="178" t="s">
        <v>112</v>
      </c>
      <c r="C55" s="1"/>
      <c r="D55" s="1"/>
      <c r="E55" s="1"/>
    </row>
    <row r="56" spans="1:25" x14ac:dyDescent="0.15">
      <c r="B56" s="133" t="s">
        <v>23</v>
      </c>
      <c r="C56" s="1"/>
      <c r="D56" s="1"/>
      <c r="E56" s="1"/>
    </row>
    <row r="57" spans="1:25" x14ac:dyDescent="0.15">
      <c r="B57" s="133" t="s">
        <v>24</v>
      </c>
      <c r="C57" s="3"/>
      <c r="D57" s="1"/>
      <c r="E57" s="1"/>
    </row>
    <row r="58" spans="1:25" x14ac:dyDescent="0.15">
      <c r="B58" s="133" t="s">
        <v>25</v>
      </c>
      <c r="C58" s="3"/>
      <c r="D58" s="1"/>
      <c r="E58" s="1"/>
    </row>
    <row r="59" spans="1:25" x14ac:dyDescent="0.15">
      <c r="B59" s="133" t="s">
        <v>26</v>
      </c>
      <c r="C59" s="3"/>
      <c r="D59" s="1"/>
      <c r="E59" s="1"/>
    </row>
    <row r="60" spans="1:25" x14ac:dyDescent="0.15">
      <c r="B60" s="133" t="s">
        <v>27</v>
      </c>
      <c r="C60" s="3"/>
      <c r="D60" s="1"/>
      <c r="E60" s="1"/>
    </row>
    <row r="61" spans="1:25" x14ac:dyDescent="0.15">
      <c r="B61" s="133" t="s">
        <v>131</v>
      </c>
      <c r="C61" s="3"/>
      <c r="D61" s="1"/>
      <c r="E61" s="1"/>
    </row>
    <row r="62" spans="1:25" x14ac:dyDescent="0.15">
      <c r="B62" s="134" t="s">
        <v>28</v>
      </c>
      <c r="C62" s="3"/>
      <c r="D62" s="1"/>
      <c r="E62" s="1"/>
    </row>
    <row r="63" spans="1:25" x14ac:dyDescent="0.15">
      <c r="B63" s="134" t="s">
        <v>29</v>
      </c>
      <c r="C63" s="3"/>
      <c r="D63" s="1"/>
      <c r="E63" s="1"/>
    </row>
    <row r="64" spans="1:25" x14ac:dyDescent="0.15">
      <c r="B64" s="135" t="s">
        <v>114</v>
      </c>
      <c r="C64" s="3"/>
      <c r="D64" s="1"/>
      <c r="E64" s="1"/>
    </row>
    <row r="65" spans="2:5" x14ac:dyDescent="0.15">
      <c r="B65" s="5"/>
      <c r="C65" s="3"/>
      <c r="D65" s="1"/>
      <c r="E65" s="1"/>
    </row>
  </sheetData>
  <mergeCells count="20">
    <mergeCell ref="B10:B34"/>
    <mergeCell ref="C10:C13"/>
    <mergeCell ref="C28:E28"/>
    <mergeCell ref="C32:E32"/>
    <mergeCell ref="C34:E34"/>
    <mergeCell ref="C29:D31"/>
    <mergeCell ref="C14:C27"/>
    <mergeCell ref="B35:B53"/>
    <mergeCell ref="C42:C44"/>
    <mergeCell ref="C35:C41"/>
    <mergeCell ref="C45:C50"/>
    <mergeCell ref="C51:E51"/>
    <mergeCell ref="C53:E53"/>
    <mergeCell ref="F7:G7"/>
    <mergeCell ref="W7:W9"/>
    <mergeCell ref="B9:E9"/>
    <mergeCell ref="B8:E8"/>
    <mergeCell ref="V2:W2"/>
    <mergeCell ref="B5:C5"/>
    <mergeCell ref="B7:E7"/>
  </mergeCells>
  <phoneticPr fontId="16"/>
  <pageMargins left="0.7" right="0.7" top="0.75" bottom="0.75" header="0.3" footer="0.3"/>
  <pageSetup paperSize="8" scale="70" orientation="landscape" horizontalDpi="300" verticalDpi="300" r:id="rId1"/>
  <ignoredErrors>
    <ignoredError sqref="W15:W2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5"/>
  <sheetViews>
    <sheetView showGridLines="0" showRowColHeaders="0" view="pageBreakPreview" topLeftCell="A10" zoomScale="70" zoomScaleNormal="100" zoomScaleSheetLayoutView="70" workbookViewId="0">
      <selection activeCell="G66" sqref="G66"/>
    </sheetView>
  </sheetViews>
  <sheetFormatPr defaultRowHeight="13.5" x14ac:dyDescent="0.15"/>
  <cols>
    <col min="1" max="1" width="1.875" customWidth="1"/>
    <col min="2" max="2" width="2.875" customWidth="1"/>
    <col min="3" max="3" width="2.75" customWidth="1"/>
    <col min="4" max="4" width="26.625" customWidth="1"/>
    <col min="5" max="7" width="11.375" customWidth="1"/>
    <col min="8" max="8" width="26.875" customWidth="1"/>
    <col min="9" max="9" width="1.625" customWidth="1"/>
  </cols>
  <sheetData>
    <row r="1" spans="1:9" x14ac:dyDescent="0.15">
      <c r="A1" s="37"/>
      <c r="B1" s="37"/>
      <c r="C1" s="37"/>
      <c r="D1" s="37"/>
      <c r="E1" s="37"/>
      <c r="F1" s="37"/>
      <c r="G1" s="37"/>
      <c r="H1" s="248" t="s">
        <v>142</v>
      </c>
      <c r="I1" s="37"/>
    </row>
    <row r="2" spans="1:9" ht="15.6" customHeight="1" x14ac:dyDescent="0.15">
      <c r="A2" s="249" t="s">
        <v>119</v>
      </c>
      <c r="B2" s="250"/>
      <c r="C2" s="250"/>
      <c r="D2" s="250"/>
      <c r="E2" s="250"/>
      <c r="F2" s="250"/>
      <c r="G2" s="250"/>
      <c r="H2" s="323" t="s">
        <v>162</v>
      </c>
      <c r="I2" s="251"/>
    </row>
    <row r="3" spans="1:9" x14ac:dyDescent="0.15">
      <c r="A3" s="242"/>
      <c r="B3" s="242"/>
      <c r="C3" s="242"/>
      <c r="D3" s="242"/>
      <c r="E3" s="242"/>
      <c r="F3" s="242"/>
      <c r="G3" s="242"/>
      <c r="H3" s="242"/>
      <c r="I3" s="242"/>
    </row>
    <row r="4" spans="1:9" x14ac:dyDescent="0.15">
      <c r="A4" s="242"/>
      <c r="B4" s="241" t="s">
        <v>194</v>
      </c>
      <c r="C4" s="242"/>
      <c r="D4" s="242"/>
      <c r="E4" s="242"/>
      <c r="F4" s="242"/>
      <c r="G4" s="242"/>
      <c r="H4" s="242"/>
      <c r="I4" s="242"/>
    </row>
    <row r="5" spans="1:9" ht="16.5" customHeight="1" x14ac:dyDescent="0.15">
      <c r="A5" s="242"/>
      <c r="B5" s="455" t="s">
        <v>47</v>
      </c>
      <c r="C5" s="455"/>
      <c r="D5" s="455"/>
      <c r="E5" s="252" t="s">
        <v>172</v>
      </c>
      <c r="F5" s="252" t="s">
        <v>173</v>
      </c>
      <c r="G5" s="252" t="s">
        <v>54</v>
      </c>
      <c r="H5" s="252" t="s">
        <v>174</v>
      </c>
      <c r="I5" s="242"/>
    </row>
    <row r="6" spans="1:9" x14ac:dyDescent="0.15">
      <c r="A6" s="242"/>
      <c r="B6" s="256" t="s">
        <v>164</v>
      </c>
      <c r="C6" s="257"/>
      <c r="D6" s="258"/>
      <c r="E6" s="331">
        <f>SUM(E7:E8)</f>
        <v>0</v>
      </c>
      <c r="F6" s="331">
        <f>SUM(F7:F8)</f>
        <v>0</v>
      </c>
      <c r="G6" s="329">
        <f t="shared" ref="G6:G27" si="0">SUM(E6:F6)</f>
        <v>0</v>
      </c>
      <c r="H6" s="328"/>
      <c r="I6" s="242"/>
    </row>
    <row r="7" spans="1:9" x14ac:dyDescent="0.15">
      <c r="A7" s="242"/>
      <c r="B7" s="256"/>
      <c r="C7" s="257" t="s">
        <v>167</v>
      </c>
      <c r="D7" s="258"/>
      <c r="E7" s="127"/>
      <c r="F7" s="254"/>
      <c r="G7" s="254"/>
      <c r="H7" s="127"/>
      <c r="I7" s="242"/>
    </row>
    <row r="8" spans="1:9" x14ac:dyDescent="0.15">
      <c r="A8" s="242"/>
      <c r="B8" s="256"/>
      <c r="C8" s="257" t="s">
        <v>168</v>
      </c>
      <c r="D8" s="258"/>
      <c r="E8" s="127"/>
      <c r="F8" s="254"/>
      <c r="G8" s="254"/>
      <c r="H8" s="127"/>
      <c r="I8" s="242"/>
    </row>
    <row r="9" spans="1:9" x14ac:dyDescent="0.15">
      <c r="A9" s="242"/>
      <c r="B9" s="256" t="s">
        <v>165</v>
      </c>
      <c r="C9" s="257"/>
      <c r="D9" s="258"/>
      <c r="E9" s="331">
        <f>SUM(E10:E11)</f>
        <v>0</v>
      </c>
      <c r="F9" s="331">
        <f>SUM(F10:F11)</f>
        <v>0</v>
      </c>
      <c r="G9" s="329">
        <f t="shared" si="0"/>
        <v>0</v>
      </c>
      <c r="H9" s="328"/>
      <c r="I9" s="242"/>
    </row>
    <row r="10" spans="1:9" x14ac:dyDescent="0.15">
      <c r="A10" s="242"/>
      <c r="B10" s="256"/>
      <c r="C10" s="257" t="s">
        <v>167</v>
      </c>
      <c r="D10" s="258"/>
      <c r="E10" s="127"/>
      <c r="F10" s="254"/>
      <c r="G10" s="254"/>
      <c r="H10" s="127"/>
      <c r="I10" s="242"/>
    </row>
    <row r="11" spans="1:9" x14ac:dyDescent="0.15">
      <c r="A11" s="242"/>
      <c r="B11" s="256"/>
      <c r="C11" s="257" t="s">
        <v>168</v>
      </c>
      <c r="D11" s="258"/>
      <c r="E11" s="127"/>
      <c r="F11" s="254"/>
      <c r="G11" s="254"/>
      <c r="H11" s="127"/>
      <c r="I11" s="242"/>
    </row>
    <row r="12" spans="1:9" x14ac:dyDescent="0.15">
      <c r="A12" s="242"/>
      <c r="B12" s="256" t="s">
        <v>166</v>
      </c>
      <c r="C12" s="257"/>
      <c r="D12" s="258"/>
      <c r="E12" s="332">
        <f>SUM(E13:E20)</f>
        <v>0</v>
      </c>
      <c r="F12" s="332">
        <f>SUM(F13:F20)</f>
        <v>0</v>
      </c>
      <c r="G12" s="329">
        <f t="shared" si="0"/>
        <v>0</v>
      </c>
      <c r="H12" s="253"/>
      <c r="I12" s="242"/>
    </row>
    <row r="13" spans="1:9" x14ac:dyDescent="0.15">
      <c r="A13" s="242"/>
      <c r="B13" s="259"/>
      <c r="C13" s="258" t="s">
        <v>67</v>
      </c>
      <c r="D13" s="258"/>
      <c r="E13" s="127"/>
      <c r="F13" s="254"/>
      <c r="G13" s="254"/>
      <c r="H13" s="127"/>
      <c r="I13" s="242"/>
    </row>
    <row r="14" spans="1:9" x14ac:dyDescent="0.15">
      <c r="A14" s="242"/>
      <c r="B14" s="256"/>
      <c r="C14" s="258" t="s">
        <v>100</v>
      </c>
      <c r="D14" s="258"/>
      <c r="E14" s="127"/>
      <c r="F14" s="254"/>
      <c r="G14" s="254"/>
      <c r="H14" s="127"/>
      <c r="I14" s="242"/>
    </row>
    <row r="15" spans="1:9" x14ac:dyDescent="0.15">
      <c r="A15" s="242"/>
      <c r="B15" s="256"/>
      <c r="C15" s="258" t="s">
        <v>68</v>
      </c>
      <c r="D15" s="258"/>
      <c r="E15" s="127"/>
      <c r="F15" s="254"/>
      <c r="G15" s="254"/>
      <c r="H15" s="127"/>
      <c r="I15" s="242"/>
    </row>
    <row r="16" spans="1:9" x14ac:dyDescent="0.15">
      <c r="A16" s="242"/>
      <c r="B16" s="256"/>
      <c r="C16" s="258" t="s">
        <v>69</v>
      </c>
      <c r="D16" s="258"/>
      <c r="E16" s="127"/>
      <c r="F16" s="254"/>
      <c r="G16" s="254"/>
      <c r="H16" s="127"/>
      <c r="I16" s="242"/>
    </row>
    <row r="17" spans="1:9" x14ac:dyDescent="0.15">
      <c r="A17" s="242"/>
      <c r="B17" s="256"/>
      <c r="C17" s="258" t="s">
        <v>70</v>
      </c>
      <c r="D17" s="258"/>
      <c r="E17" s="127"/>
      <c r="F17" s="254"/>
      <c r="G17" s="254"/>
      <c r="H17" s="127"/>
      <c r="I17" s="242"/>
    </row>
    <row r="18" spans="1:9" x14ac:dyDescent="0.15">
      <c r="A18" s="242"/>
      <c r="B18" s="256"/>
      <c r="C18" s="258" t="s">
        <v>101</v>
      </c>
      <c r="D18" s="258"/>
      <c r="E18" s="127"/>
      <c r="F18" s="254"/>
      <c r="G18" s="254"/>
      <c r="H18" s="127"/>
      <c r="I18" s="242"/>
    </row>
    <row r="19" spans="1:9" x14ac:dyDescent="0.15">
      <c r="A19" s="242"/>
      <c r="B19" s="256"/>
      <c r="C19" s="258" t="s">
        <v>71</v>
      </c>
      <c r="D19" s="258"/>
      <c r="E19" s="127"/>
      <c r="F19" s="254"/>
      <c r="G19" s="254"/>
      <c r="H19" s="127"/>
      <c r="I19" s="242"/>
    </row>
    <row r="20" spans="1:9" x14ac:dyDescent="0.15">
      <c r="A20" s="242"/>
      <c r="B20" s="259"/>
      <c r="C20" s="257" t="s">
        <v>168</v>
      </c>
      <c r="D20" s="258"/>
      <c r="E20" s="127"/>
      <c r="F20" s="254"/>
      <c r="G20" s="254"/>
      <c r="H20" s="127"/>
      <c r="I20" s="242"/>
    </row>
    <row r="21" spans="1:9" x14ac:dyDescent="0.15">
      <c r="A21" s="242"/>
      <c r="B21" s="256" t="s">
        <v>169</v>
      </c>
      <c r="C21" s="257"/>
      <c r="D21" s="258"/>
      <c r="E21" s="331">
        <f>SUM(E22:E23)</f>
        <v>0</v>
      </c>
      <c r="F21" s="331">
        <f>SUM(F22:F23)</f>
        <v>0</v>
      </c>
      <c r="G21" s="329">
        <f t="shared" si="0"/>
        <v>0</v>
      </c>
      <c r="H21" s="328"/>
      <c r="I21" s="242"/>
    </row>
    <row r="22" spans="1:9" x14ac:dyDescent="0.15">
      <c r="A22" s="242"/>
      <c r="B22" s="256"/>
      <c r="C22" s="257" t="s">
        <v>167</v>
      </c>
      <c r="D22" s="258"/>
      <c r="E22" s="127"/>
      <c r="F22" s="254"/>
      <c r="G22" s="254"/>
      <c r="H22" s="127"/>
      <c r="I22" s="242"/>
    </row>
    <row r="23" spans="1:9" x14ac:dyDescent="0.15">
      <c r="A23" s="242"/>
      <c r="B23" s="256"/>
      <c r="C23" s="257" t="s">
        <v>168</v>
      </c>
      <c r="D23" s="258"/>
      <c r="E23" s="127"/>
      <c r="F23" s="254"/>
      <c r="G23" s="254"/>
      <c r="H23" s="127"/>
      <c r="I23" s="242"/>
    </row>
    <row r="24" spans="1:9" x14ac:dyDescent="0.15">
      <c r="A24" s="242"/>
      <c r="B24" s="256" t="s">
        <v>170</v>
      </c>
      <c r="C24" s="257"/>
      <c r="D24" s="258"/>
      <c r="E24" s="331">
        <f>SUM(E25:E26)</f>
        <v>0</v>
      </c>
      <c r="F24" s="331">
        <f>SUM(F25:F26)</f>
        <v>0</v>
      </c>
      <c r="G24" s="329">
        <f t="shared" si="0"/>
        <v>0</v>
      </c>
      <c r="H24" s="328"/>
      <c r="I24" s="242"/>
    </row>
    <row r="25" spans="1:9" x14ac:dyDescent="0.15">
      <c r="A25" s="242"/>
      <c r="B25" s="256"/>
      <c r="C25" s="257" t="s">
        <v>167</v>
      </c>
      <c r="D25" s="258"/>
      <c r="E25" s="127"/>
      <c r="F25" s="254"/>
      <c r="G25" s="254"/>
      <c r="H25" s="127"/>
      <c r="I25" s="242"/>
    </row>
    <row r="26" spans="1:9" x14ac:dyDescent="0.15">
      <c r="A26" s="242"/>
      <c r="B26" s="256"/>
      <c r="C26" s="257" t="s">
        <v>168</v>
      </c>
      <c r="D26" s="258"/>
      <c r="E26" s="127"/>
      <c r="F26" s="254"/>
      <c r="G26" s="254"/>
      <c r="H26" s="127"/>
      <c r="I26" s="242"/>
    </row>
    <row r="27" spans="1:9" x14ac:dyDescent="0.15">
      <c r="A27" s="242"/>
      <c r="B27" s="256" t="s">
        <v>171</v>
      </c>
      <c r="C27" s="257"/>
      <c r="D27" s="258"/>
      <c r="E27" s="331">
        <f>SUM(E28:E29)</f>
        <v>0</v>
      </c>
      <c r="F27" s="331">
        <f>SUM(F28:F29)</f>
        <v>0</v>
      </c>
      <c r="G27" s="329">
        <f t="shared" si="0"/>
        <v>0</v>
      </c>
      <c r="H27" s="328"/>
      <c r="I27" s="242"/>
    </row>
    <row r="28" spans="1:9" x14ac:dyDescent="0.15">
      <c r="A28" s="242"/>
      <c r="B28" s="256"/>
      <c r="C28" s="257" t="s">
        <v>167</v>
      </c>
      <c r="D28" s="258"/>
      <c r="E28" s="127"/>
      <c r="F28" s="254"/>
      <c r="G28" s="254"/>
      <c r="H28" s="127"/>
      <c r="I28" s="242"/>
    </row>
    <row r="29" spans="1:9" x14ac:dyDescent="0.15">
      <c r="A29" s="242"/>
      <c r="B29" s="256"/>
      <c r="C29" s="257" t="s">
        <v>168</v>
      </c>
      <c r="D29" s="258"/>
      <c r="E29" s="127"/>
      <c r="F29" s="254"/>
      <c r="G29" s="254"/>
      <c r="H29" s="127"/>
      <c r="I29" s="242"/>
    </row>
    <row r="30" spans="1:9" x14ac:dyDescent="0.15">
      <c r="A30" s="242"/>
      <c r="B30" s="456" t="s">
        <v>176</v>
      </c>
      <c r="C30" s="456"/>
      <c r="D30" s="456"/>
      <c r="E30" s="332">
        <f>SUM(E6,E9,E12,E21,E24,E27)</f>
        <v>0</v>
      </c>
      <c r="F30" s="332">
        <f>SUM(F6,F9,F12,F21,F24,F27)</f>
        <v>0</v>
      </c>
      <c r="G30" s="329">
        <f>SUM(E30:F30)</f>
        <v>0</v>
      </c>
      <c r="H30" s="253"/>
      <c r="I30" s="242"/>
    </row>
    <row r="31" spans="1:9" x14ac:dyDescent="0.15">
      <c r="A31" s="242"/>
      <c r="B31" s="242"/>
      <c r="C31" s="242"/>
      <c r="D31" s="242"/>
      <c r="E31" s="242"/>
      <c r="F31" s="242"/>
      <c r="G31" s="244"/>
      <c r="H31" s="242"/>
      <c r="I31" s="242"/>
    </row>
    <row r="32" spans="1:9" x14ac:dyDescent="0.15">
      <c r="A32" s="242"/>
      <c r="B32" s="241" t="s">
        <v>195</v>
      </c>
      <c r="C32" s="242"/>
      <c r="D32" s="242"/>
      <c r="E32" s="242"/>
      <c r="F32" s="242"/>
      <c r="G32" s="242"/>
      <c r="H32" s="242"/>
      <c r="I32" s="242"/>
    </row>
    <row r="33" spans="1:9" ht="16.5" customHeight="1" x14ac:dyDescent="0.15">
      <c r="A33" s="242"/>
      <c r="B33" s="455" t="s">
        <v>47</v>
      </c>
      <c r="C33" s="455"/>
      <c r="D33" s="455"/>
      <c r="E33" s="327" t="s">
        <v>172</v>
      </c>
      <c r="F33" s="327" t="s">
        <v>173</v>
      </c>
      <c r="G33" s="327" t="s">
        <v>54</v>
      </c>
      <c r="H33" s="327" t="s">
        <v>174</v>
      </c>
      <c r="I33" s="242"/>
    </row>
    <row r="34" spans="1:9" x14ac:dyDescent="0.15">
      <c r="A34" s="242"/>
      <c r="B34" s="256" t="s">
        <v>164</v>
      </c>
      <c r="C34" s="257"/>
      <c r="D34" s="258"/>
      <c r="E34" s="331">
        <f>SUM(E35:E36)</f>
        <v>0</v>
      </c>
      <c r="F34" s="331">
        <f>SUM(F35:F36)</f>
        <v>0</v>
      </c>
      <c r="G34" s="329">
        <f t="shared" ref="G34:G52" si="1">SUM(E34:F34)</f>
        <v>0</v>
      </c>
      <c r="H34" s="328"/>
      <c r="I34" s="242"/>
    </row>
    <row r="35" spans="1:9" x14ac:dyDescent="0.15">
      <c r="A35" s="242"/>
      <c r="B35" s="256"/>
      <c r="C35" s="257" t="s">
        <v>167</v>
      </c>
      <c r="D35" s="258"/>
      <c r="E35" s="127"/>
      <c r="F35" s="254"/>
      <c r="G35" s="254"/>
      <c r="H35" s="127"/>
      <c r="I35" s="242"/>
    </row>
    <row r="36" spans="1:9" x14ac:dyDescent="0.15">
      <c r="A36" s="242"/>
      <c r="B36" s="256"/>
      <c r="C36" s="257" t="s">
        <v>168</v>
      </c>
      <c r="D36" s="258"/>
      <c r="E36" s="127"/>
      <c r="F36" s="254"/>
      <c r="G36" s="254"/>
      <c r="H36" s="127"/>
      <c r="I36" s="242"/>
    </row>
    <row r="37" spans="1:9" x14ac:dyDescent="0.15">
      <c r="A37" s="242"/>
      <c r="B37" s="256" t="s">
        <v>165</v>
      </c>
      <c r="C37" s="257"/>
      <c r="D37" s="258"/>
      <c r="E37" s="331">
        <f>SUM(E38:E39)</f>
        <v>0</v>
      </c>
      <c r="F37" s="331">
        <f>SUM(F38:F39)</f>
        <v>0</v>
      </c>
      <c r="G37" s="329">
        <f t="shared" si="1"/>
        <v>0</v>
      </c>
      <c r="H37" s="328"/>
      <c r="I37" s="242"/>
    </row>
    <row r="38" spans="1:9" x14ac:dyDescent="0.15">
      <c r="A38" s="242"/>
      <c r="B38" s="256"/>
      <c r="C38" s="257" t="s">
        <v>167</v>
      </c>
      <c r="D38" s="258"/>
      <c r="E38" s="127"/>
      <c r="F38" s="254"/>
      <c r="G38" s="254"/>
      <c r="H38" s="127"/>
      <c r="I38" s="242"/>
    </row>
    <row r="39" spans="1:9" x14ac:dyDescent="0.15">
      <c r="A39" s="242"/>
      <c r="B39" s="256"/>
      <c r="C39" s="257" t="s">
        <v>168</v>
      </c>
      <c r="D39" s="258"/>
      <c r="E39" s="127"/>
      <c r="F39" s="254"/>
      <c r="G39" s="254"/>
      <c r="H39" s="127"/>
      <c r="I39" s="242"/>
    </row>
    <row r="40" spans="1:9" x14ac:dyDescent="0.15">
      <c r="A40" s="242"/>
      <c r="B40" s="256" t="s">
        <v>166</v>
      </c>
      <c r="C40" s="257"/>
      <c r="D40" s="258"/>
      <c r="E40" s="332">
        <f>SUM(E41:E45)</f>
        <v>0</v>
      </c>
      <c r="F40" s="332">
        <f>SUM(F41:F45)</f>
        <v>0</v>
      </c>
      <c r="G40" s="329">
        <f t="shared" si="1"/>
        <v>0</v>
      </c>
      <c r="H40" s="253"/>
      <c r="I40" s="242"/>
    </row>
    <row r="41" spans="1:9" x14ac:dyDescent="0.15">
      <c r="A41" s="242"/>
      <c r="B41" s="256"/>
      <c r="C41" s="257" t="s">
        <v>179</v>
      </c>
      <c r="D41" s="258"/>
      <c r="E41" s="127"/>
      <c r="F41" s="254"/>
      <c r="G41" s="254"/>
      <c r="H41" s="127"/>
      <c r="I41" s="242"/>
    </row>
    <row r="42" spans="1:9" x14ac:dyDescent="0.15">
      <c r="A42" s="242"/>
      <c r="B42" s="256"/>
      <c r="C42" s="257" t="s">
        <v>180</v>
      </c>
      <c r="D42" s="258"/>
      <c r="E42" s="127"/>
      <c r="F42" s="254"/>
      <c r="G42" s="254"/>
      <c r="H42" s="127"/>
      <c r="I42" s="242"/>
    </row>
    <row r="43" spans="1:9" x14ac:dyDescent="0.15">
      <c r="A43" s="242"/>
      <c r="B43" s="256"/>
      <c r="C43" s="257" t="s">
        <v>177</v>
      </c>
      <c r="D43" s="258"/>
      <c r="E43" s="127"/>
      <c r="F43" s="254"/>
      <c r="G43" s="254"/>
      <c r="H43" s="127"/>
      <c r="I43" s="242"/>
    </row>
    <row r="44" spans="1:9" x14ac:dyDescent="0.15">
      <c r="A44" s="242"/>
      <c r="B44" s="256"/>
      <c r="C44" s="257" t="s">
        <v>178</v>
      </c>
      <c r="D44" s="258"/>
      <c r="E44" s="127"/>
      <c r="F44" s="254"/>
      <c r="G44" s="254"/>
      <c r="H44" s="127"/>
      <c r="I44" s="242"/>
    </row>
    <row r="45" spans="1:9" x14ac:dyDescent="0.15">
      <c r="A45" s="242"/>
      <c r="B45" s="259"/>
      <c r="C45" s="257" t="s">
        <v>168</v>
      </c>
      <c r="D45" s="258"/>
      <c r="E45" s="127"/>
      <c r="F45" s="254"/>
      <c r="G45" s="254"/>
      <c r="H45" s="127"/>
      <c r="I45" s="242"/>
    </row>
    <row r="46" spans="1:9" x14ac:dyDescent="0.15">
      <c r="A46" s="242"/>
      <c r="B46" s="256" t="s">
        <v>169</v>
      </c>
      <c r="C46" s="257"/>
      <c r="D46" s="258"/>
      <c r="E46" s="331">
        <f>SUM(E47:E48)</f>
        <v>0</v>
      </c>
      <c r="F46" s="331">
        <f>SUM(F47:F48)</f>
        <v>0</v>
      </c>
      <c r="G46" s="329">
        <f t="shared" si="1"/>
        <v>0</v>
      </c>
      <c r="H46" s="328"/>
      <c r="I46" s="242"/>
    </row>
    <row r="47" spans="1:9" x14ac:dyDescent="0.15">
      <c r="A47" s="242"/>
      <c r="B47" s="256"/>
      <c r="C47" s="257" t="s">
        <v>167</v>
      </c>
      <c r="D47" s="258"/>
      <c r="E47" s="127"/>
      <c r="F47" s="254"/>
      <c r="G47" s="254"/>
      <c r="H47" s="127"/>
      <c r="I47" s="242"/>
    </row>
    <row r="48" spans="1:9" x14ac:dyDescent="0.15">
      <c r="A48" s="242"/>
      <c r="B48" s="256"/>
      <c r="C48" s="257" t="s">
        <v>168</v>
      </c>
      <c r="D48" s="258"/>
      <c r="E48" s="127"/>
      <c r="F48" s="254"/>
      <c r="G48" s="254"/>
      <c r="H48" s="127"/>
      <c r="I48" s="242"/>
    </row>
    <row r="49" spans="1:9" x14ac:dyDescent="0.15">
      <c r="A49" s="242"/>
      <c r="B49" s="256" t="s">
        <v>170</v>
      </c>
      <c r="C49" s="257"/>
      <c r="D49" s="258"/>
      <c r="E49" s="331">
        <f>SUM(E50:E51)</f>
        <v>0</v>
      </c>
      <c r="F49" s="331">
        <f>SUM(F50:F51)</f>
        <v>0</v>
      </c>
      <c r="G49" s="329">
        <f t="shared" si="1"/>
        <v>0</v>
      </c>
      <c r="H49" s="328"/>
      <c r="I49" s="242"/>
    </row>
    <row r="50" spans="1:9" x14ac:dyDescent="0.15">
      <c r="A50" s="242"/>
      <c r="B50" s="256"/>
      <c r="C50" s="257" t="s">
        <v>167</v>
      </c>
      <c r="D50" s="258"/>
      <c r="E50" s="127"/>
      <c r="F50" s="254"/>
      <c r="G50" s="254"/>
      <c r="H50" s="127"/>
      <c r="I50" s="242"/>
    </row>
    <row r="51" spans="1:9" x14ac:dyDescent="0.15">
      <c r="A51" s="242"/>
      <c r="B51" s="256"/>
      <c r="C51" s="257" t="s">
        <v>168</v>
      </c>
      <c r="D51" s="258"/>
      <c r="E51" s="127"/>
      <c r="F51" s="254"/>
      <c r="G51" s="254"/>
      <c r="H51" s="127"/>
      <c r="I51" s="242"/>
    </row>
    <row r="52" spans="1:9" x14ac:dyDescent="0.15">
      <c r="A52" s="242"/>
      <c r="B52" s="256" t="s">
        <v>171</v>
      </c>
      <c r="C52" s="257"/>
      <c r="D52" s="258"/>
      <c r="E52" s="331">
        <f>SUM(E53:E54)</f>
        <v>0</v>
      </c>
      <c r="F52" s="331">
        <f>SUM(F53:F54)</f>
        <v>0</v>
      </c>
      <c r="G52" s="329">
        <f t="shared" si="1"/>
        <v>0</v>
      </c>
      <c r="H52" s="328"/>
      <c r="I52" s="242"/>
    </row>
    <row r="53" spans="1:9" x14ac:dyDescent="0.15">
      <c r="A53" s="242"/>
      <c r="B53" s="256"/>
      <c r="C53" s="257" t="s">
        <v>167</v>
      </c>
      <c r="D53" s="258"/>
      <c r="E53" s="127"/>
      <c r="F53" s="254"/>
      <c r="G53" s="254"/>
      <c r="H53" s="127"/>
      <c r="I53" s="242"/>
    </row>
    <row r="54" spans="1:9" x14ac:dyDescent="0.15">
      <c r="A54" s="242"/>
      <c r="B54" s="256"/>
      <c r="C54" s="257" t="s">
        <v>168</v>
      </c>
      <c r="D54" s="258"/>
      <c r="E54" s="127"/>
      <c r="F54" s="254"/>
      <c r="G54" s="254"/>
      <c r="H54" s="127"/>
      <c r="I54" s="242"/>
    </row>
    <row r="55" spans="1:9" x14ac:dyDescent="0.15">
      <c r="A55" s="242"/>
      <c r="B55" s="456" t="s">
        <v>176</v>
      </c>
      <c r="C55" s="456"/>
      <c r="D55" s="456"/>
      <c r="E55" s="332">
        <f>SUM(E34,E37,E40,E46,E49,E52)</f>
        <v>0</v>
      </c>
      <c r="F55" s="332">
        <f>SUM(F34,F37,F40,F46,F49,F52)</f>
        <v>0</v>
      </c>
      <c r="G55" s="329">
        <f>SUM(E55:F55)</f>
        <v>0</v>
      </c>
      <c r="H55" s="253"/>
      <c r="I55" s="242"/>
    </row>
    <row r="56" spans="1:9" x14ac:dyDescent="0.15">
      <c r="A56" s="242"/>
      <c r="B56" s="242"/>
      <c r="C56" s="242"/>
      <c r="D56" s="242"/>
      <c r="E56" s="242"/>
      <c r="F56" s="242"/>
      <c r="G56" s="244"/>
      <c r="H56" s="242"/>
      <c r="I56" s="242"/>
    </row>
    <row r="57" spans="1:9" x14ac:dyDescent="0.15">
      <c r="A57" s="241"/>
      <c r="B57" s="245" t="s">
        <v>20</v>
      </c>
      <c r="C57" s="243"/>
      <c r="D57" s="242"/>
      <c r="E57" s="242"/>
      <c r="F57" s="242"/>
      <c r="G57" s="242"/>
      <c r="H57" s="242"/>
      <c r="I57" s="242"/>
    </row>
    <row r="58" spans="1:9" x14ac:dyDescent="0.15">
      <c r="A58" s="241"/>
      <c r="B58" s="246" t="s">
        <v>175</v>
      </c>
      <c r="C58" s="242"/>
      <c r="D58" s="242"/>
      <c r="E58" s="242"/>
      <c r="F58" s="242"/>
      <c r="G58" s="242"/>
      <c r="H58" s="242"/>
      <c r="I58" s="242"/>
    </row>
    <row r="59" spans="1:9" x14ac:dyDescent="0.15">
      <c r="A59" s="241"/>
      <c r="B59" s="246" t="s">
        <v>185</v>
      </c>
      <c r="C59" s="242"/>
      <c r="D59" s="242"/>
      <c r="E59" s="242"/>
      <c r="F59" s="242"/>
      <c r="G59" s="242"/>
      <c r="H59" s="242"/>
      <c r="I59" s="242"/>
    </row>
    <row r="60" spans="1:9" x14ac:dyDescent="0.15">
      <c r="A60" s="241"/>
      <c r="B60" s="246" t="s">
        <v>181</v>
      </c>
      <c r="C60" s="242"/>
      <c r="D60" s="242"/>
      <c r="E60" s="242"/>
      <c r="F60" s="242"/>
      <c r="G60" s="242"/>
      <c r="H60" s="242"/>
      <c r="I60" s="242"/>
    </row>
    <row r="61" spans="1:9" x14ac:dyDescent="0.15">
      <c r="A61" s="241"/>
      <c r="B61" s="246" t="s">
        <v>182</v>
      </c>
      <c r="C61" s="242"/>
      <c r="D61" s="242"/>
      <c r="E61" s="242"/>
      <c r="F61" s="242"/>
      <c r="G61" s="242"/>
      <c r="H61" s="242"/>
      <c r="I61" s="242"/>
    </row>
    <row r="62" spans="1:9" x14ac:dyDescent="0.15">
      <c r="A62" s="241"/>
      <c r="B62" s="246" t="s">
        <v>183</v>
      </c>
      <c r="C62" s="242"/>
      <c r="D62" s="242"/>
      <c r="E62" s="242"/>
      <c r="F62" s="242"/>
      <c r="G62" s="242"/>
      <c r="H62" s="242"/>
      <c r="I62" s="242"/>
    </row>
    <row r="63" spans="1:9" x14ac:dyDescent="0.15">
      <c r="A63" s="241"/>
      <c r="B63" s="247" t="s">
        <v>193</v>
      </c>
      <c r="C63" s="242"/>
      <c r="D63" s="242"/>
      <c r="E63" s="242"/>
      <c r="F63" s="242"/>
      <c r="G63" s="242"/>
      <c r="H63" s="242"/>
      <c r="I63" s="242"/>
    </row>
    <row r="64" spans="1:9" x14ac:dyDescent="0.15">
      <c r="A64" s="241"/>
      <c r="B64" s="247" t="s">
        <v>192</v>
      </c>
      <c r="C64" s="242"/>
      <c r="D64" s="242"/>
      <c r="E64" s="242"/>
      <c r="F64" s="242"/>
      <c r="G64" s="242"/>
      <c r="H64" s="242"/>
      <c r="I64" s="242"/>
    </row>
    <row r="65" spans="1:9" x14ac:dyDescent="0.15">
      <c r="A65" s="242"/>
      <c r="B65" s="242"/>
      <c r="C65" s="242"/>
      <c r="D65" s="242"/>
      <c r="E65" s="242"/>
      <c r="F65" s="242"/>
      <c r="G65" s="242"/>
      <c r="H65" s="242"/>
      <c r="I65" s="242"/>
    </row>
  </sheetData>
  <mergeCells count="4">
    <mergeCell ref="B5:D5"/>
    <mergeCell ref="B30:D30"/>
    <mergeCell ref="B33:D33"/>
    <mergeCell ref="B55:D55"/>
  </mergeCells>
  <phoneticPr fontId="18"/>
  <pageMargins left="0.70866141732283472" right="0.70866141732283472" top="0.74803149606299213" bottom="0.45" header="0.31496062992125984" footer="0.31496062992125984"/>
  <pageSetup paperSize="9" scale="92"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showGridLines="0" view="pageBreakPreview" zoomScaleNormal="100" zoomScaleSheetLayoutView="100" workbookViewId="0"/>
  </sheetViews>
  <sheetFormatPr defaultRowHeight="13.5" x14ac:dyDescent="0.15"/>
  <cols>
    <col min="1" max="1" width="1.875" customWidth="1"/>
    <col min="2" max="2" width="2.875" customWidth="1"/>
    <col min="3" max="3" width="2.75" customWidth="1"/>
    <col min="4" max="4" width="14.375" customWidth="1"/>
    <col min="5" max="6" width="17" customWidth="1"/>
    <col min="7" max="8" width="12" customWidth="1"/>
    <col min="9" max="9" width="15.125" customWidth="1"/>
    <col min="10" max="10" width="2.125" customWidth="1"/>
  </cols>
  <sheetData>
    <row r="1" spans="1:10" x14ac:dyDescent="0.15">
      <c r="A1" s="37"/>
      <c r="B1" s="37"/>
      <c r="C1" s="37"/>
      <c r="D1" s="37"/>
      <c r="E1" s="37"/>
      <c r="F1" s="37"/>
      <c r="G1" s="37"/>
      <c r="H1" s="37"/>
      <c r="I1" s="248" t="s">
        <v>143</v>
      </c>
      <c r="J1" s="37"/>
    </row>
    <row r="2" spans="1:10" ht="15.6" customHeight="1" x14ac:dyDescent="0.15">
      <c r="A2" s="249" t="s">
        <v>120</v>
      </c>
      <c r="B2" s="250"/>
      <c r="C2" s="250"/>
      <c r="D2" s="250"/>
      <c r="E2" s="250"/>
      <c r="F2" s="250"/>
      <c r="G2" s="250"/>
      <c r="H2" s="250"/>
      <c r="I2" s="323" t="s">
        <v>163</v>
      </c>
      <c r="J2" s="251"/>
    </row>
    <row r="3" spans="1:10" x14ac:dyDescent="0.15">
      <c r="A3" s="242"/>
      <c r="B3" s="242"/>
      <c r="C3" s="242"/>
      <c r="D3" s="242"/>
      <c r="E3" s="242"/>
      <c r="F3" s="242"/>
      <c r="G3" s="242"/>
      <c r="H3" s="242"/>
      <c r="I3" s="242"/>
      <c r="J3" s="242"/>
    </row>
    <row r="4" spans="1:10" x14ac:dyDescent="0.15">
      <c r="A4" s="242"/>
      <c r="B4" s="242"/>
      <c r="C4" s="242"/>
      <c r="D4" s="242"/>
      <c r="E4" s="242"/>
      <c r="F4" s="242"/>
      <c r="G4" s="242"/>
      <c r="H4" s="242"/>
      <c r="I4" s="242"/>
      <c r="J4" s="242"/>
    </row>
    <row r="5" spans="1:10" ht="16.5" customHeight="1" x14ac:dyDescent="0.15">
      <c r="A5" s="242"/>
      <c r="B5" s="455" t="s">
        <v>196</v>
      </c>
      <c r="C5" s="455"/>
      <c r="D5" s="455"/>
      <c r="E5" s="252" t="s">
        <v>197</v>
      </c>
      <c r="F5" s="252" t="s">
        <v>198</v>
      </c>
      <c r="G5" s="252" t="s">
        <v>199</v>
      </c>
      <c r="H5" s="252" t="s">
        <v>48</v>
      </c>
      <c r="I5" s="252" t="s">
        <v>174</v>
      </c>
      <c r="J5" s="242"/>
    </row>
    <row r="6" spans="1:10" x14ac:dyDescent="0.15">
      <c r="A6" s="242"/>
      <c r="B6" s="256"/>
      <c r="C6" s="257"/>
      <c r="D6" s="258"/>
      <c r="E6" s="315"/>
      <c r="F6" s="127"/>
      <c r="G6" s="254"/>
      <c r="H6" s="128"/>
      <c r="I6" s="127"/>
      <c r="J6" s="242"/>
    </row>
    <row r="7" spans="1:10" x14ac:dyDescent="0.15">
      <c r="A7" s="242"/>
      <c r="B7" s="256"/>
      <c r="C7" s="257"/>
      <c r="D7" s="258"/>
      <c r="E7" s="315"/>
      <c r="F7" s="127"/>
      <c r="G7" s="254"/>
      <c r="H7" s="128"/>
      <c r="I7" s="127"/>
      <c r="J7" s="242"/>
    </row>
    <row r="8" spans="1:10" x14ac:dyDescent="0.15">
      <c r="A8" s="242"/>
      <c r="B8" s="256"/>
      <c r="C8" s="257"/>
      <c r="D8" s="258"/>
      <c r="E8" s="315"/>
      <c r="F8" s="127"/>
      <c r="G8" s="254"/>
      <c r="H8" s="128"/>
      <c r="I8" s="127"/>
      <c r="J8" s="242"/>
    </row>
    <row r="9" spans="1:10" x14ac:dyDescent="0.15">
      <c r="A9" s="242"/>
      <c r="B9" s="256"/>
      <c r="C9" s="257"/>
      <c r="D9" s="258"/>
      <c r="E9" s="315"/>
      <c r="F9" s="127"/>
      <c r="G9" s="254"/>
      <c r="H9" s="128"/>
      <c r="I9" s="127"/>
      <c r="J9" s="242"/>
    </row>
    <row r="10" spans="1:10" x14ac:dyDescent="0.15">
      <c r="A10" s="242"/>
      <c r="B10" s="256"/>
      <c r="C10" s="257"/>
      <c r="D10" s="258"/>
      <c r="E10" s="315"/>
      <c r="F10" s="127"/>
      <c r="G10" s="254"/>
      <c r="H10" s="128"/>
      <c r="I10" s="127"/>
      <c r="J10" s="242"/>
    </row>
    <row r="11" spans="1:10" x14ac:dyDescent="0.15">
      <c r="A11" s="242"/>
      <c r="B11" s="256"/>
      <c r="C11" s="257"/>
      <c r="D11" s="258"/>
      <c r="E11" s="315"/>
      <c r="F11" s="127"/>
      <c r="G11" s="254"/>
      <c r="H11" s="128"/>
      <c r="I11" s="127"/>
      <c r="J11" s="242"/>
    </row>
    <row r="12" spans="1:10" x14ac:dyDescent="0.15">
      <c r="A12" s="242"/>
      <c r="B12" s="256"/>
      <c r="C12" s="257"/>
      <c r="D12" s="258"/>
      <c r="E12" s="315"/>
      <c r="F12" s="127"/>
      <c r="G12" s="254"/>
      <c r="H12" s="128"/>
      <c r="I12" s="127"/>
      <c r="J12" s="242"/>
    </row>
    <row r="13" spans="1:10" x14ac:dyDescent="0.15">
      <c r="A13" s="242"/>
      <c r="B13" s="256"/>
      <c r="C13" s="257"/>
      <c r="D13" s="258"/>
      <c r="E13" s="315"/>
      <c r="F13" s="127"/>
      <c r="G13" s="254"/>
      <c r="H13" s="128"/>
      <c r="I13" s="127"/>
      <c r="J13" s="242"/>
    </row>
    <row r="14" spans="1:10" x14ac:dyDescent="0.15">
      <c r="A14" s="242"/>
      <c r="B14" s="256"/>
      <c r="C14" s="257"/>
      <c r="D14" s="258"/>
      <c r="E14" s="315"/>
      <c r="F14" s="127"/>
      <c r="G14" s="254"/>
      <c r="H14" s="128"/>
      <c r="I14" s="127"/>
      <c r="J14" s="242"/>
    </row>
    <row r="15" spans="1:10" x14ac:dyDescent="0.15">
      <c r="A15" s="242"/>
      <c r="B15" s="256"/>
      <c r="C15" s="257"/>
      <c r="D15" s="258"/>
      <c r="E15" s="315"/>
      <c r="F15" s="127"/>
      <c r="G15" s="254"/>
      <c r="H15" s="128"/>
      <c r="I15" s="127"/>
      <c r="J15" s="242"/>
    </row>
    <row r="16" spans="1:10" x14ac:dyDescent="0.15">
      <c r="A16" s="242"/>
      <c r="B16" s="256"/>
      <c r="C16" s="257"/>
      <c r="D16" s="258"/>
      <c r="E16" s="315"/>
      <c r="F16" s="127"/>
      <c r="G16" s="254"/>
      <c r="H16" s="128"/>
      <c r="I16" s="127"/>
      <c r="J16" s="242"/>
    </row>
    <row r="17" spans="1:10" x14ac:dyDescent="0.15">
      <c r="A17" s="242"/>
      <c r="B17" s="256"/>
      <c r="C17" s="257"/>
      <c r="D17" s="258"/>
      <c r="E17" s="315"/>
      <c r="F17" s="127"/>
      <c r="G17" s="254"/>
      <c r="H17" s="128"/>
      <c r="I17" s="127"/>
      <c r="J17" s="242"/>
    </row>
    <row r="18" spans="1:10" x14ac:dyDescent="0.15">
      <c r="A18" s="242"/>
      <c r="B18" s="256"/>
      <c r="C18" s="257"/>
      <c r="D18" s="235"/>
      <c r="E18" s="316"/>
      <c r="F18" s="127"/>
      <c r="G18" s="254"/>
      <c r="H18" s="128"/>
      <c r="I18" s="127"/>
      <c r="J18" s="242"/>
    </row>
    <row r="19" spans="1:10" x14ac:dyDescent="0.15">
      <c r="A19" s="242"/>
      <c r="B19" s="256"/>
      <c r="C19" s="257"/>
      <c r="D19" s="235"/>
      <c r="E19" s="316"/>
      <c r="F19" s="127"/>
      <c r="G19" s="254"/>
      <c r="H19" s="128"/>
      <c r="I19" s="127"/>
      <c r="J19" s="242"/>
    </row>
    <row r="20" spans="1:10" x14ac:dyDescent="0.15">
      <c r="A20" s="242"/>
      <c r="B20" s="394"/>
      <c r="C20" s="457"/>
      <c r="D20" s="395"/>
      <c r="E20" s="317"/>
      <c r="F20" s="127"/>
      <c r="G20" s="254"/>
      <c r="H20" s="128"/>
      <c r="I20" s="127"/>
      <c r="J20" s="242"/>
    </row>
    <row r="21" spans="1:10" x14ac:dyDescent="0.15">
      <c r="A21" s="242"/>
      <c r="B21" s="396" t="s">
        <v>54</v>
      </c>
      <c r="C21" s="402"/>
      <c r="D21" s="402"/>
      <c r="E21" s="402"/>
      <c r="F21" s="402"/>
      <c r="G21" s="397"/>
      <c r="H21" s="255">
        <f>SUM(H6:H20)</f>
        <v>0</v>
      </c>
      <c r="I21" s="253"/>
      <c r="J21" s="242"/>
    </row>
    <row r="22" spans="1:10" x14ac:dyDescent="0.15">
      <c r="A22" s="242"/>
      <c r="B22" s="242"/>
      <c r="C22" s="242"/>
      <c r="D22" s="242"/>
      <c r="E22" s="242"/>
      <c r="F22" s="242"/>
      <c r="G22" s="242"/>
      <c r="H22" s="244"/>
      <c r="I22" s="242"/>
      <c r="J22" s="242"/>
    </row>
    <row r="23" spans="1:10" x14ac:dyDescent="0.15">
      <c r="A23" s="242"/>
      <c r="B23" s="242"/>
      <c r="C23" s="242"/>
      <c r="D23" s="242"/>
      <c r="E23" s="242"/>
      <c r="F23" s="242"/>
      <c r="G23" s="242"/>
      <c r="H23" s="244"/>
      <c r="I23" s="242"/>
      <c r="J23" s="242"/>
    </row>
    <row r="24" spans="1:10" x14ac:dyDescent="0.15">
      <c r="A24" s="241"/>
      <c r="B24" s="245" t="s">
        <v>20</v>
      </c>
      <c r="C24" s="243"/>
      <c r="D24" s="242"/>
      <c r="E24" s="242"/>
      <c r="F24" s="242"/>
      <c r="G24" s="242"/>
      <c r="H24" s="242"/>
      <c r="I24" s="242"/>
      <c r="J24" s="242"/>
    </row>
    <row r="25" spans="1:10" x14ac:dyDescent="0.15">
      <c r="A25" s="241"/>
      <c r="B25" s="246" t="s">
        <v>201</v>
      </c>
      <c r="C25" s="242"/>
      <c r="D25" s="242"/>
      <c r="E25" s="242"/>
      <c r="F25" s="242"/>
      <c r="G25" s="242"/>
      <c r="H25" s="242"/>
      <c r="I25" s="242"/>
      <c r="J25" s="242"/>
    </row>
    <row r="26" spans="1:10" x14ac:dyDescent="0.15">
      <c r="A26" s="241"/>
      <c r="B26" s="246" t="s">
        <v>200</v>
      </c>
      <c r="C26" s="242"/>
      <c r="D26" s="242"/>
      <c r="E26" s="242"/>
      <c r="F26" s="242"/>
      <c r="G26" s="242"/>
      <c r="H26" s="242"/>
      <c r="I26" s="242"/>
      <c r="J26" s="242"/>
    </row>
    <row r="27" spans="1:10" x14ac:dyDescent="0.15">
      <c r="A27" s="241"/>
      <c r="B27" s="246" t="s">
        <v>55</v>
      </c>
      <c r="C27" s="242"/>
      <c r="D27" s="242"/>
      <c r="E27" s="242"/>
      <c r="F27" s="242"/>
      <c r="G27" s="242"/>
      <c r="H27" s="242"/>
      <c r="I27" s="242"/>
      <c r="J27" s="242"/>
    </row>
    <row r="28" spans="1:10" x14ac:dyDescent="0.15">
      <c r="A28" s="241"/>
      <c r="B28" s="246" t="s">
        <v>56</v>
      </c>
      <c r="C28" s="242"/>
      <c r="D28" s="242"/>
      <c r="E28" s="242"/>
      <c r="F28" s="242"/>
      <c r="G28" s="242"/>
      <c r="H28" s="242"/>
      <c r="I28" s="242"/>
      <c r="J28" s="242"/>
    </row>
    <row r="29" spans="1:10" x14ac:dyDescent="0.15">
      <c r="A29" s="241"/>
      <c r="B29" s="246" t="s">
        <v>149</v>
      </c>
      <c r="C29" s="242"/>
      <c r="D29" s="242"/>
      <c r="E29" s="242"/>
      <c r="F29" s="242"/>
      <c r="G29" s="242"/>
      <c r="H29" s="242"/>
      <c r="I29" s="242"/>
      <c r="J29" s="242"/>
    </row>
    <row r="30" spans="1:10" x14ac:dyDescent="0.15">
      <c r="A30" s="241"/>
      <c r="B30" s="247" t="s">
        <v>58</v>
      </c>
      <c r="C30" s="242"/>
      <c r="D30" s="242"/>
      <c r="E30" s="242"/>
      <c r="F30" s="242"/>
      <c r="G30" s="242"/>
      <c r="H30" s="242"/>
      <c r="I30" s="242"/>
      <c r="J30" s="242"/>
    </row>
    <row r="31" spans="1:10" x14ac:dyDescent="0.15">
      <c r="A31" s="241"/>
      <c r="B31" s="247" t="s">
        <v>115</v>
      </c>
      <c r="C31" s="242"/>
      <c r="D31" s="242"/>
      <c r="E31" s="242"/>
      <c r="F31" s="242"/>
      <c r="G31" s="242"/>
      <c r="H31" s="242"/>
      <c r="I31" s="242"/>
      <c r="J31" s="242"/>
    </row>
    <row r="32" spans="1:10" x14ac:dyDescent="0.15">
      <c r="A32" s="242"/>
      <c r="B32" s="242"/>
      <c r="C32" s="242"/>
      <c r="D32" s="242"/>
      <c r="E32" s="242"/>
      <c r="F32" s="242"/>
      <c r="G32" s="242"/>
      <c r="H32" s="242"/>
      <c r="I32" s="242"/>
      <c r="J32" s="242"/>
    </row>
    <row r="33" spans="1:10" x14ac:dyDescent="0.15">
      <c r="A33" s="242"/>
      <c r="B33" s="242"/>
      <c r="C33" s="242"/>
      <c r="D33" s="242"/>
      <c r="E33" s="242"/>
      <c r="F33" s="242"/>
      <c r="G33" s="242"/>
      <c r="H33" s="242"/>
      <c r="I33" s="242"/>
      <c r="J33" s="242"/>
    </row>
    <row r="34" spans="1:10" x14ac:dyDescent="0.15">
      <c r="A34" s="37"/>
      <c r="B34" s="37"/>
      <c r="C34" s="37"/>
      <c r="D34" s="37"/>
      <c r="E34" s="37"/>
      <c r="F34" s="37"/>
      <c r="G34" s="37"/>
      <c r="H34" s="37"/>
      <c r="I34" s="37"/>
      <c r="J34" s="37"/>
    </row>
    <row r="35" spans="1:10" x14ac:dyDescent="0.15">
      <c r="A35" s="37"/>
      <c r="B35" s="37"/>
      <c r="C35" s="37"/>
      <c r="D35" s="37"/>
      <c r="E35" s="37"/>
      <c r="F35" s="37"/>
      <c r="G35" s="37"/>
      <c r="H35" s="37"/>
      <c r="I35" s="37"/>
      <c r="J35" s="37"/>
    </row>
    <row r="36" spans="1:10" x14ac:dyDescent="0.15">
      <c r="A36" s="37"/>
      <c r="B36" s="37"/>
      <c r="C36" s="37"/>
      <c r="D36" s="37"/>
      <c r="E36" s="37"/>
      <c r="F36" s="37"/>
      <c r="G36" s="37"/>
      <c r="H36" s="37"/>
      <c r="I36" s="37"/>
      <c r="J36" s="37"/>
    </row>
    <row r="37" spans="1:10" x14ac:dyDescent="0.15">
      <c r="A37" s="37"/>
      <c r="B37" s="37"/>
      <c r="C37" s="37"/>
      <c r="D37" s="37"/>
      <c r="E37" s="37"/>
      <c r="F37" s="37"/>
      <c r="G37" s="37"/>
      <c r="H37" s="37"/>
      <c r="I37" s="37"/>
      <c r="J37" s="37"/>
    </row>
    <row r="38" spans="1:10" x14ac:dyDescent="0.15">
      <c r="A38" s="37"/>
      <c r="B38" s="37"/>
      <c r="C38" s="37"/>
      <c r="D38" s="37"/>
      <c r="E38" s="37"/>
      <c r="F38" s="37"/>
      <c r="G38" s="37"/>
      <c r="H38" s="37"/>
      <c r="I38" s="37"/>
      <c r="J38" s="37"/>
    </row>
    <row r="39" spans="1:10" x14ac:dyDescent="0.15">
      <c r="A39" s="37"/>
      <c r="B39" s="37"/>
      <c r="C39" s="37"/>
      <c r="D39" s="37"/>
      <c r="E39" s="37"/>
      <c r="F39" s="37"/>
      <c r="G39" s="37"/>
      <c r="H39" s="37"/>
      <c r="I39" s="37"/>
      <c r="J39" s="37"/>
    </row>
    <row r="40" spans="1:10" x14ac:dyDescent="0.15">
      <c r="A40" s="37"/>
      <c r="B40" s="37"/>
      <c r="C40" s="37"/>
      <c r="D40" s="37"/>
      <c r="E40" s="37"/>
      <c r="F40" s="37"/>
      <c r="G40" s="37"/>
      <c r="H40" s="37"/>
      <c r="I40" s="37"/>
      <c r="J40" s="37"/>
    </row>
    <row r="41" spans="1:10" x14ac:dyDescent="0.15">
      <c r="A41" s="37"/>
      <c r="B41" s="37"/>
      <c r="C41" s="37"/>
      <c r="D41" s="37"/>
      <c r="E41" s="37"/>
      <c r="F41" s="37"/>
      <c r="G41" s="37"/>
      <c r="H41" s="37"/>
      <c r="I41" s="37"/>
      <c r="J41" s="37"/>
    </row>
    <row r="42" spans="1:10" x14ac:dyDescent="0.15">
      <c r="A42" s="37"/>
      <c r="B42" s="37"/>
      <c r="C42" s="37"/>
      <c r="D42" s="37"/>
      <c r="E42" s="37"/>
      <c r="F42" s="37"/>
      <c r="G42" s="37"/>
      <c r="H42" s="37"/>
      <c r="I42" s="37"/>
      <c r="J42" s="37"/>
    </row>
    <row r="43" spans="1:10" x14ac:dyDescent="0.15">
      <c r="A43" s="37"/>
      <c r="B43" s="37"/>
      <c r="C43" s="37"/>
      <c r="D43" s="37"/>
      <c r="E43" s="37"/>
      <c r="F43" s="37"/>
      <c r="G43" s="37"/>
      <c r="H43" s="37"/>
      <c r="I43" s="37"/>
      <c r="J43" s="37"/>
    </row>
    <row r="44" spans="1:10" x14ac:dyDescent="0.15">
      <c r="A44" s="37"/>
      <c r="B44" s="37"/>
      <c r="C44" s="37"/>
      <c r="D44" s="37"/>
      <c r="E44" s="37"/>
      <c r="F44" s="37"/>
      <c r="G44" s="37"/>
      <c r="H44" s="37"/>
      <c r="I44" s="37"/>
      <c r="J44" s="37"/>
    </row>
    <row r="45" spans="1:10" x14ac:dyDescent="0.15">
      <c r="A45" s="37"/>
      <c r="B45" s="37"/>
      <c r="C45" s="37"/>
      <c r="D45" s="37"/>
      <c r="E45" s="37"/>
      <c r="F45" s="37"/>
      <c r="G45" s="37"/>
      <c r="H45" s="37"/>
      <c r="I45" s="37"/>
      <c r="J45" s="37"/>
    </row>
    <row r="46" spans="1:10" x14ac:dyDescent="0.15">
      <c r="A46" s="37"/>
      <c r="B46" s="37"/>
      <c r="C46" s="37"/>
      <c r="D46" s="37"/>
      <c r="E46" s="37"/>
      <c r="F46" s="37"/>
      <c r="G46" s="37"/>
      <c r="H46" s="37"/>
      <c r="I46" s="37"/>
      <c r="J46" s="37"/>
    </row>
    <row r="47" spans="1:10" x14ac:dyDescent="0.15">
      <c r="A47" s="37"/>
      <c r="B47" s="37"/>
      <c r="C47" s="37"/>
      <c r="D47" s="37"/>
      <c r="E47" s="37"/>
      <c r="F47" s="37"/>
      <c r="G47" s="37"/>
      <c r="H47" s="37"/>
      <c r="I47" s="37"/>
      <c r="J47" s="37"/>
    </row>
    <row r="48" spans="1:10" x14ac:dyDescent="0.15">
      <c r="A48" s="37"/>
      <c r="B48" s="37"/>
      <c r="C48" s="37"/>
      <c r="D48" s="37"/>
      <c r="E48" s="37"/>
      <c r="F48" s="37"/>
      <c r="G48" s="37"/>
      <c r="H48" s="37"/>
      <c r="I48" s="37"/>
      <c r="J48" s="37"/>
    </row>
    <row r="49" spans="1:10" x14ac:dyDescent="0.15">
      <c r="A49" s="37"/>
      <c r="B49" s="37"/>
      <c r="C49" s="37"/>
      <c r="D49" s="37"/>
      <c r="E49" s="37"/>
      <c r="F49" s="37"/>
      <c r="G49" s="37"/>
      <c r="H49" s="37"/>
      <c r="I49" s="37"/>
      <c r="J49" s="37"/>
    </row>
    <row r="50" spans="1:10" x14ac:dyDescent="0.15">
      <c r="A50" s="37"/>
      <c r="B50" s="37"/>
      <c r="C50" s="37"/>
      <c r="D50" s="37"/>
      <c r="E50" s="37"/>
      <c r="F50" s="37"/>
      <c r="G50" s="37"/>
      <c r="H50" s="37"/>
      <c r="I50" s="37"/>
      <c r="J50" s="37"/>
    </row>
    <row r="51" spans="1:10" x14ac:dyDescent="0.15">
      <c r="A51" s="37"/>
      <c r="B51" s="37"/>
      <c r="C51" s="37"/>
      <c r="D51" s="37"/>
      <c r="E51" s="37"/>
      <c r="F51" s="37"/>
      <c r="G51" s="37"/>
      <c r="H51" s="37"/>
      <c r="I51" s="37"/>
      <c r="J51" s="37"/>
    </row>
    <row r="52" spans="1:10" x14ac:dyDescent="0.15">
      <c r="A52" s="37"/>
      <c r="B52" s="37"/>
      <c r="C52" s="37"/>
      <c r="D52" s="37"/>
      <c r="E52" s="37"/>
      <c r="F52" s="37"/>
      <c r="G52" s="37"/>
      <c r="H52" s="37"/>
      <c r="I52" s="37"/>
      <c r="J52" s="37"/>
    </row>
    <row r="53" spans="1:10" x14ac:dyDescent="0.15">
      <c r="A53" s="37"/>
      <c r="B53" s="37"/>
      <c r="C53" s="37"/>
      <c r="D53" s="37"/>
      <c r="E53" s="37"/>
      <c r="F53" s="37"/>
      <c r="G53" s="37"/>
      <c r="H53" s="37"/>
      <c r="I53" s="37"/>
      <c r="J53" s="37"/>
    </row>
    <row r="54" spans="1:10" x14ac:dyDescent="0.15">
      <c r="A54" s="37"/>
      <c r="B54" s="37"/>
      <c r="C54" s="37"/>
      <c r="D54" s="37"/>
      <c r="E54" s="37"/>
      <c r="F54" s="37"/>
      <c r="G54" s="37"/>
      <c r="H54" s="37"/>
      <c r="I54" s="37"/>
      <c r="J54" s="37"/>
    </row>
    <row r="55" spans="1:10" x14ac:dyDescent="0.15">
      <c r="A55" s="37"/>
      <c r="B55" s="37"/>
      <c r="C55" s="37"/>
      <c r="D55" s="37"/>
      <c r="E55" s="37"/>
      <c r="F55" s="37"/>
      <c r="G55" s="37"/>
      <c r="H55" s="37"/>
      <c r="I55" s="37"/>
      <c r="J55" s="37"/>
    </row>
    <row r="56" spans="1:10" x14ac:dyDescent="0.15">
      <c r="A56" s="37"/>
      <c r="B56" s="37"/>
      <c r="C56" s="37"/>
      <c r="D56" s="37"/>
      <c r="E56" s="37"/>
      <c r="F56" s="37"/>
      <c r="G56" s="37"/>
      <c r="H56" s="37"/>
      <c r="I56" s="37"/>
      <c r="J56" s="37"/>
    </row>
    <row r="57" spans="1:10" x14ac:dyDescent="0.15">
      <c r="A57" s="37"/>
      <c r="B57" s="37"/>
      <c r="C57" s="37"/>
      <c r="D57" s="37"/>
      <c r="E57" s="37"/>
      <c r="F57" s="37"/>
      <c r="G57" s="37"/>
      <c r="H57" s="37"/>
      <c r="I57" s="37"/>
      <c r="J57" s="37"/>
    </row>
    <row r="58" spans="1:10" x14ac:dyDescent="0.15">
      <c r="A58" s="37"/>
      <c r="B58" s="37"/>
      <c r="C58" s="37"/>
      <c r="D58" s="37"/>
      <c r="E58" s="37"/>
      <c r="F58" s="37"/>
      <c r="G58" s="37"/>
      <c r="H58" s="37"/>
      <c r="I58" s="37"/>
      <c r="J58" s="37"/>
    </row>
    <row r="59" spans="1:10" x14ac:dyDescent="0.15">
      <c r="A59" s="37"/>
      <c r="B59" s="37"/>
      <c r="C59" s="37"/>
      <c r="D59" s="37"/>
      <c r="E59" s="37"/>
      <c r="F59" s="37"/>
      <c r="G59" s="37"/>
      <c r="H59" s="37"/>
      <c r="I59" s="37"/>
      <c r="J59" s="37"/>
    </row>
    <row r="60" spans="1:10" x14ac:dyDescent="0.15">
      <c r="A60" s="37"/>
      <c r="B60" s="37"/>
      <c r="C60" s="37"/>
      <c r="D60" s="37"/>
      <c r="E60" s="37"/>
      <c r="F60" s="37"/>
      <c r="G60" s="37"/>
      <c r="H60" s="37"/>
      <c r="I60" s="37"/>
      <c r="J60" s="37"/>
    </row>
    <row r="61" spans="1:10" x14ac:dyDescent="0.15">
      <c r="A61" s="37"/>
      <c r="B61" s="37"/>
      <c r="C61" s="37"/>
      <c r="D61" s="37"/>
      <c r="E61" s="37"/>
      <c r="F61" s="37"/>
      <c r="G61" s="37"/>
      <c r="H61" s="37"/>
      <c r="I61" s="37"/>
      <c r="J61" s="37"/>
    </row>
    <row r="62" spans="1:10" x14ac:dyDescent="0.15">
      <c r="A62" s="37"/>
      <c r="B62" s="37"/>
      <c r="C62" s="37"/>
      <c r="D62" s="37"/>
      <c r="E62" s="37"/>
      <c r="F62" s="37"/>
      <c r="G62" s="37"/>
      <c r="H62" s="37"/>
      <c r="I62" s="37"/>
      <c r="J62" s="37"/>
    </row>
    <row r="63" spans="1:10" x14ac:dyDescent="0.15">
      <c r="A63" s="37"/>
      <c r="B63" s="37"/>
      <c r="C63" s="37"/>
      <c r="D63" s="37"/>
      <c r="E63" s="37"/>
      <c r="F63" s="37"/>
      <c r="G63" s="37"/>
      <c r="H63" s="37"/>
      <c r="I63" s="37"/>
      <c r="J63" s="37"/>
    </row>
    <row r="64" spans="1:10" x14ac:dyDescent="0.15">
      <c r="A64" s="37"/>
      <c r="B64" s="37"/>
      <c r="C64" s="37"/>
      <c r="D64" s="37"/>
      <c r="E64" s="37"/>
      <c r="F64" s="37"/>
      <c r="G64" s="37"/>
      <c r="H64" s="37"/>
      <c r="I64" s="37"/>
      <c r="J64" s="37"/>
    </row>
    <row r="65" spans="1:10" x14ac:dyDescent="0.15">
      <c r="A65" s="37"/>
      <c r="B65" s="37"/>
      <c r="C65" s="37"/>
      <c r="D65" s="37"/>
      <c r="E65" s="37"/>
      <c r="F65" s="37"/>
      <c r="G65" s="37"/>
      <c r="H65" s="37"/>
      <c r="I65" s="37"/>
      <c r="J65" s="37"/>
    </row>
    <row r="66" spans="1:10" x14ac:dyDescent="0.15">
      <c r="A66" s="37"/>
      <c r="B66" s="37"/>
      <c r="C66" s="37"/>
      <c r="D66" s="37"/>
      <c r="E66" s="37"/>
      <c r="F66" s="37"/>
      <c r="G66" s="37"/>
      <c r="H66" s="37"/>
      <c r="I66" s="37"/>
      <c r="J66" s="37"/>
    </row>
  </sheetData>
  <mergeCells count="3">
    <mergeCell ref="B5:D5"/>
    <mergeCell ref="B20:D20"/>
    <mergeCell ref="B21:G21"/>
  </mergeCells>
  <phoneticPr fontId="21"/>
  <printOptions horizontalCentered="1"/>
  <pageMargins left="0.70866141732283472" right="0.70866141732283472" top="0.74803149606299213" bottom="0.74803149606299213" header="0.31496062992125984" footer="0.31496062992125984"/>
  <pageSetup paperSize="9" scale="9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
  <sheetViews>
    <sheetView showGridLines="0" showRowColHeaders="0" view="pageBreakPreview" zoomScale="70" zoomScaleNormal="90" zoomScaleSheetLayoutView="70" workbookViewId="0">
      <selection activeCell="H47" sqref="H47"/>
    </sheetView>
  </sheetViews>
  <sheetFormatPr defaultRowHeight="13.5" x14ac:dyDescent="0.15"/>
  <cols>
    <col min="1" max="1" width="4.125" customWidth="1"/>
    <col min="2" max="2" width="3" customWidth="1"/>
    <col min="3" max="3" width="4" customWidth="1"/>
    <col min="4" max="4" width="35.625" customWidth="1"/>
    <col min="5" max="21" width="7.5" customWidth="1"/>
    <col min="22" max="22" width="18.375" customWidth="1"/>
    <col min="23" max="23" width="2.875" customWidth="1"/>
  </cols>
  <sheetData>
    <row r="1" spans="1:23" x14ac:dyDescent="0.15">
      <c r="A1" s="37"/>
      <c r="B1" s="37"/>
      <c r="C1" s="37"/>
      <c r="D1" s="37"/>
      <c r="E1" s="37"/>
      <c r="F1" s="37"/>
      <c r="G1" s="37"/>
      <c r="H1" s="37"/>
      <c r="I1" s="37"/>
      <c r="J1" s="37"/>
      <c r="K1" s="37"/>
      <c r="L1" s="37"/>
      <c r="M1" s="37"/>
      <c r="N1" s="37"/>
      <c r="O1" s="37"/>
      <c r="P1" s="37"/>
      <c r="Q1" s="37"/>
      <c r="R1" s="37"/>
      <c r="S1" s="37"/>
      <c r="T1" s="37"/>
      <c r="U1" s="37"/>
      <c r="V1" s="248" t="s">
        <v>144</v>
      </c>
      <c r="W1" s="37"/>
    </row>
    <row r="2" spans="1:23" ht="15" customHeight="1" x14ac:dyDescent="0.15">
      <c r="A2" s="260" t="s">
        <v>122</v>
      </c>
      <c r="B2" s="261"/>
      <c r="C2" s="261"/>
      <c r="D2" s="261"/>
      <c r="E2" s="261"/>
      <c r="F2" s="261"/>
      <c r="G2" s="261"/>
      <c r="H2" s="261"/>
      <c r="I2" s="261"/>
      <c r="J2" s="261"/>
      <c r="K2" s="261"/>
      <c r="L2" s="261"/>
      <c r="M2" s="261"/>
      <c r="N2" s="261"/>
      <c r="O2" s="261"/>
      <c r="P2" s="261"/>
      <c r="Q2" s="261"/>
      <c r="R2" s="261"/>
      <c r="S2" s="261"/>
      <c r="T2" s="261"/>
      <c r="U2" s="261"/>
      <c r="V2" s="324" t="s">
        <v>163</v>
      </c>
      <c r="W2" s="262"/>
    </row>
    <row r="3" spans="1:23" x14ac:dyDescent="0.15">
      <c r="A3" s="37"/>
      <c r="B3" s="220"/>
      <c r="C3" s="220"/>
      <c r="D3" s="220"/>
      <c r="E3" s="132"/>
      <c r="F3" s="132"/>
      <c r="G3" s="132"/>
      <c r="H3" s="132"/>
      <c r="I3" s="132"/>
      <c r="J3" s="132"/>
      <c r="K3" s="132"/>
      <c r="L3" s="132"/>
      <c r="M3" s="132"/>
      <c r="N3" s="132"/>
      <c r="O3" s="132"/>
      <c r="P3" s="132"/>
      <c r="Q3" s="132"/>
      <c r="R3" s="132"/>
      <c r="S3" s="132"/>
      <c r="T3" s="132"/>
      <c r="U3" s="132"/>
      <c r="V3" s="221" t="s">
        <v>1</v>
      </c>
      <c r="W3" s="37"/>
    </row>
    <row r="4" spans="1:23" ht="12.95" customHeight="1" x14ac:dyDescent="0.15">
      <c r="A4" s="37"/>
      <c r="B4" s="460" t="s">
        <v>121</v>
      </c>
      <c r="C4" s="461"/>
      <c r="D4" s="462"/>
      <c r="E4" s="469" t="s">
        <v>34</v>
      </c>
      <c r="F4" s="415"/>
      <c r="G4" s="231"/>
      <c r="H4" s="232"/>
      <c r="I4" s="232"/>
      <c r="J4" s="232"/>
      <c r="K4" s="232"/>
      <c r="L4" s="184" t="s">
        <v>35</v>
      </c>
      <c r="M4" s="232"/>
      <c r="N4" s="232"/>
      <c r="O4" s="232"/>
      <c r="P4" s="232"/>
      <c r="Q4" s="232"/>
      <c r="R4" s="232"/>
      <c r="S4" s="232"/>
      <c r="T4" s="232"/>
      <c r="U4" s="233"/>
      <c r="V4" s="230" t="s">
        <v>2</v>
      </c>
      <c r="W4" s="37"/>
    </row>
    <row r="5" spans="1:23" x14ac:dyDescent="0.15">
      <c r="A5" s="37"/>
      <c r="B5" s="463"/>
      <c r="C5" s="464"/>
      <c r="D5" s="465"/>
      <c r="E5" s="186">
        <v>1</v>
      </c>
      <c r="F5" s="187">
        <v>2</v>
      </c>
      <c r="G5" s="188">
        <v>3</v>
      </c>
      <c r="H5" s="189">
        <v>4</v>
      </c>
      <c r="I5" s="189">
        <v>5</v>
      </c>
      <c r="J5" s="189">
        <v>6</v>
      </c>
      <c r="K5" s="189">
        <v>7</v>
      </c>
      <c r="L5" s="189">
        <v>8</v>
      </c>
      <c r="M5" s="189">
        <v>9</v>
      </c>
      <c r="N5" s="189">
        <v>10</v>
      </c>
      <c r="O5" s="189">
        <v>11</v>
      </c>
      <c r="P5" s="189">
        <v>12</v>
      </c>
      <c r="Q5" s="189">
        <v>13</v>
      </c>
      <c r="R5" s="189">
        <v>14</v>
      </c>
      <c r="S5" s="189">
        <v>15</v>
      </c>
      <c r="T5" s="190" t="s">
        <v>30</v>
      </c>
      <c r="U5" s="190" t="s">
        <v>31</v>
      </c>
      <c r="V5" s="234"/>
      <c r="W5" s="37"/>
    </row>
    <row r="6" spans="1:23" ht="23.25" thickBot="1" x14ac:dyDescent="0.2">
      <c r="A6" s="37"/>
      <c r="B6" s="466"/>
      <c r="C6" s="467"/>
      <c r="D6" s="468"/>
      <c r="E6" s="224" t="s">
        <v>208</v>
      </c>
      <c r="F6" s="226" t="s">
        <v>4</v>
      </c>
      <c r="G6" s="227" t="s">
        <v>5</v>
      </c>
      <c r="H6" s="225" t="s">
        <v>6</v>
      </c>
      <c r="I6" s="227" t="s">
        <v>7</v>
      </c>
      <c r="J6" s="225" t="s">
        <v>8</v>
      </c>
      <c r="K6" s="227" t="s">
        <v>9</v>
      </c>
      <c r="L6" s="225" t="s">
        <v>10</v>
      </c>
      <c r="M6" s="227" t="s">
        <v>11</v>
      </c>
      <c r="N6" s="225" t="s">
        <v>12</v>
      </c>
      <c r="O6" s="227" t="s">
        <v>13</v>
      </c>
      <c r="P6" s="225" t="s">
        <v>14</v>
      </c>
      <c r="Q6" s="227" t="s">
        <v>15</v>
      </c>
      <c r="R6" s="225" t="s">
        <v>16</v>
      </c>
      <c r="S6" s="227" t="s">
        <v>22</v>
      </c>
      <c r="T6" s="228" t="s">
        <v>30</v>
      </c>
      <c r="U6" s="226" t="s">
        <v>62</v>
      </c>
      <c r="V6" s="229"/>
      <c r="W6" s="37"/>
    </row>
    <row r="7" spans="1:23" ht="14.25" thickTop="1" x14ac:dyDescent="0.15">
      <c r="A7" s="37"/>
      <c r="B7" s="470" t="s">
        <v>210</v>
      </c>
      <c r="C7" s="471"/>
      <c r="D7" s="471"/>
      <c r="E7" s="295"/>
      <c r="F7" s="296"/>
      <c r="G7" s="299">
        <f>G8+G11+G14</f>
        <v>0</v>
      </c>
      <c r="H7" s="300">
        <f t="shared" ref="H7:U7" si="0">H8+H11+H14</f>
        <v>0</v>
      </c>
      <c r="I7" s="300">
        <f t="shared" si="0"/>
        <v>0</v>
      </c>
      <c r="J7" s="300">
        <f t="shared" si="0"/>
        <v>0</v>
      </c>
      <c r="K7" s="300">
        <f t="shared" si="0"/>
        <v>0</v>
      </c>
      <c r="L7" s="300">
        <f t="shared" si="0"/>
        <v>0</v>
      </c>
      <c r="M7" s="300">
        <f t="shared" si="0"/>
        <v>0</v>
      </c>
      <c r="N7" s="300">
        <f t="shared" si="0"/>
        <v>0</v>
      </c>
      <c r="O7" s="300">
        <f t="shared" si="0"/>
        <v>0</v>
      </c>
      <c r="P7" s="300">
        <f t="shared" si="0"/>
        <v>0</v>
      </c>
      <c r="Q7" s="300">
        <f t="shared" si="0"/>
        <v>0</v>
      </c>
      <c r="R7" s="300">
        <f t="shared" si="0"/>
        <v>0</v>
      </c>
      <c r="S7" s="300">
        <f t="shared" si="0"/>
        <v>0</v>
      </c>
      <c r="T7" s="300"/>
      <c r="U7" s="301">
        <f t="shared" si="0"/>
        <v>0</v>
      </c>
      <c r="V7" s="96">
        <f>SUM(V14,V11,V8)</f>
        <v>0</v>
      </c>
      <c r="W7" s="37"/>
    </row>
    <row r="8" spans="1:23" x14ac:dyDescent="0.15">
      <c r="A8" s="37"/>
      <c r="B8" s="62"/>
      <c r="C8" s="55" t="s">
        <v>123</v>
      </c>
      <c r="D8" s="56"/>
      <c r="E8" s="282"/>
      <c r="F8" s="284"/>
      <c r="G8" s="282">
        <f>G9*G10</f>
        <v>0</v>
      </c>
      <c r="H8" s="283">
        <f t="shared" ref="H8:U8" si="1">H9*H10</f>
        <v>0</v>
      </c>
      <c r="I8" s="283">
        <f t="shared" si="1"/>
        <v>0</v>
      </c>
      <c r="J8" s="283">
        <f t="shared" si="1"/>
        <v>0</v>
      </c>
      <c r="K8" s="283">
        <f t="shared" si="1"/>
        <v>0</v>
      </c>
      <c r="L8" s="283">
        <f t="shared" si="1"/>
        <v>0</v>
      </c>
      <c r="M8" s="283">
        <f t="shared" si="1"/>
        <v>0</v>
      </c>
      <c r="N8" s="283">
        <f t="shared" si="1"/>
        <v>0</v>
      </c>
      <c r="O8" s="283">
        <f t="shared" si="1"/>
        <v>0</v>
      </c>
      <c r="P8" s="283">
        <f t="shared" si="1"/>
        <v>0</v>
      </c>
      <c r="Q8" s="283">
        <f t="shared" si="1"/>
        <v>0</v>
      </c>
      <c r="R8" s="283">
        <f>R9*R10</f>
        <v>0</v>
      </c>
      <c r="S8" s="283">
        <f t="shared" si="1"/>
        <v>0</v>
      </c>
      <c r="T8" s="283"/>
      <c r="U8" s="284">
        <f t="shared" si="1"/>
        <v>0</v>
      </c>
      <c r="V8" s="93">
        <f>SUM(V9:V10)</f>
        <v>0</v>
      </c>
      <c r="W8" s="37"/>
    </row>
    <row r="9" spans="1:23" x14ac:dyDescent="0.15">
      <c r="A9" s="37"/>
      <c r="B9" s="62"/>
      <c r="C9" s="57"/>
      <c r="D9" s="58" t="s">
        <v>126</v>
      </c>
      <c r="E9" s="263"/>
      <c r="F9" s="267"/>
      <c r="G9" s="268"/>
      <c r="H9" s="265"/>
      <c r="I9" s="265"/>
      <c r="J9" s="265"/>
      <c r="K9" s="265"/>
      <c r="L9" s="265"/>
      <c r="M9" s="265"/>
      <c r="N9" s="265"/>
      <c r="O9" s="265"/>
      <c r="P9" s="265"/>
      <c r="Q9" s="265"/>
      <c r="R9" s="265"/>
      <c r="S9" s="265"/>
      <c r="T9" s="265"/>
      <c r="U9" s="266"/>
      <c r="V9" s="94"/>
      <c r="W9" s="37"/>
    </row>
    <row r="10" spans="1:23" x14ac:dyDescent="0.15">
      <c r="A10" s="37"/>
      <c r="B10" s="62"/>
      <c r="C10" s="52"/>
      <c r="D10" s="58" t="s">
        <v>127</v>
      </c>
      <c r="E10" s="263"/>
      <c r="F10" s="267"/>
      <c r="G10" s="263"/>
      <c r="H10" s="264"/>
      <c r="I10" s="264"/>
      <c r="J10" s="264"/>
      <c r="K10" s="264"/>
      <c r="L10" s="264"/>
      <c r="M10" s="264"/>
      <c r="N10" s="264"/>
      <c r="O10" s="264"/>
      <c r="P10" s="264"/>
      <c r="Q10" s="264"/>
      <c r="R10" s="264"/>
      <c r="S10" s="264"/>
      <c r="T10" s="264"/>
      <c r="U10" s="267"/>
      <c r="V10" s="94"/>
      <c r="W10" s="37"/>
    </row>
    <row r="11" spans="1:23" x14ac:dyDescent="0.15">
      <c r="A11" s="37"/>
      <c r="B11" s="62"/>
      <c r="C11" s="52" t="s">
        <v>124</v>
      </c>
      <c r="D11" s="47"/>
      <c r="E11" s="285"/>
      <c r="F11" s="287"/>
      <c r="G11" s="285">
        <f t="shared" ref="G11:U11" si="2">G12*G13</f>
        <v>0</v>
      </c>
      <c r="H11" s="286">
        <f t="shared" si="2"/>
        <v>0</v>
      </c>
      <c r="I11" s="286">
        <f t="shared" si="2"/>
        <v>0</v>
      </c>
      <c r="J11" s="286">
        <f t="shared" si="2"/>
        <v>0</v>
      </c>
      <c r="K11" s="286">
        <f t="shared" si="2"/>
        <v>0</v>
      </c>
      <c r="L11" s="286">
        <f t="shared" si="2"/>
        <v>0</v>
      </c>
      <c r="M11" s="286">
        <f t="shared" si="2"/>
        <v>0</v>
      </c>
      <c r="N11" s="286">
        <f t="shared" si="2"/>
        <v>0</v>
      </c>
      <c r="O11" s="286">
        <f t="shared" si="2"/>
        <v>0</v>
      </c>
      <c r="P11" s="286">
        <f t="shared" si="2"/>
        <v>0</v>
      </c>
      <c r="Q11" s="286">
        <f t="shared" si="2"/>
        <v>0</v>
      </c>
      <c r="R11" s="286">
        <f t="shared" si="2"/>
        <v>0</v>
      </c>
      <c r="S11" s="286">
        <f t="shared" si="2"/>
        <v>0</v>
      </c>
      <c r="T11" s="286"/>
      <c r="U11" s="287">
        <f t="shared" si="2"/>
        <v>0</v>
      </c>
      <c r="V11" s="94">
        <f>SUM(V12:V13)</f>
        <v>0</v>
      </c>
      <c r="W11" s="37"/>
    </row>
    <row r="12" spans="1:23" x14ac:dyDescent="0.15">
      <c r="A12" s="37"/>
      <c r="B12" s="62"/>
      <c r="C12" s="52"/>
      <c r="D12" s="58" t="s">
        <v>126</v>
      </c>
      <c r="E12" s="263"/>
      <c r="F12" s="267"/>
      <c r="G12" s="263"/>
      <c r="H12" s="264"/>
      <c r="I12" s="264"/>
      <c r="J12" s="264"/>
      <c r="K12" s="264"/>
      <c r="L12" s="264"/>
      <c r="M12" s="264"/>
      <c r="N12" s="264"/>
      <c r="O12" s="264"/>
      <c r="P12" s="264"/>
      <c r="Q12" s="264"/>
      <c r="R12" s="264"/>
      <c r="S12" s="264"/>
      <c r="T12" s="264"/>
      <c r="U12" s="267"/>
      <c r="V12" s="94"/>
      <c r="W12" s="37"/>
    </row>
    <row r="13" spans="1:23" x14ac:dyDescent="0.15">
      <c r="A13" s="37"/>
      <c r="B13" s="62"/>
      <c r="C13" s="52"/>
      <c r="D13" s="58" t="s">
        <v>127</v>
      </c>
      <c r="E13" s="263"/>
      <c r="F13" s="267"/>
      <c r="G13" s="263"/>
      <c r="H13" s="264"/>
      <c r="I13" s="264"/>
      <c r="J13" s="264"/>
      <c r="K13" s="264"/>
      <c r="L13" s="264"/>
      <c r="M13" s="264"/>
      <c r="N13" s="264"/>
      <c r="O13" s="264"/>
      <c r="P13" s="264"/>
      <c r="Q13" s="264"/>
      <c r="R13" s="264"/>
      <c r="S13" s="264"/>
      <c r="T13" s="264"/>
      <c r="U13" s="267"/>
      <c r="V13" s="94"/>
      <c r="W13" s="37"/>
    </row>
    <row r="14" spans="1:23" x14ac:dyDescent="0.15">
      <c r="A14" s="37"/>
      <c r="B14" s="62"/>
      <c r="C14" s="52" t="s">
        <v>125</v>
      </c>
      <c r="D14" s="47"/>
      <c r="E14" s="285"/>
      <c r="F14" s="287"/>
      <c r="G14" s="285">
        <f t="shared" ref="G14:U14" si="3">G15*G16</f>
        <v>0</v>
      </c>
      <c r="H14" s="286">
        <f t="shared" si="3"/>
        <v>0</v>
      </c>
      <c r="I14" s="286">
        <f t="shared" si="3"/>
        <v>0</v>
      </c>
      <c r="J14" s="286">
        <f t="shared" si="3"/>
        <v>0</v>
      </c>
      <c r="K14" s="286">
        <f t="shared" si="3"/>
        <v>0</v>
      </c>
      <c r="L14" s="286">
        <f t="shared" si="3"/>
        <v>0</v>
      </c>
      <c r="M14" s="286">
        <f t="shared" si="3"/>
        <v>0</v>
      </c>
      <c r="N14" s="286">
        <f t="shared" si="3"/>
        <v>0</v>
      </c>
      <c r="O14" s="286">
        <f t="shared" si="3"/>
        <v>0</v>
      </c>
      <c r="P14" s="286">
        <f t="shared" si="3"/>
        <v>0</v>
      </c>
      <c r="Q14" s="286">
        <f t="shared" si="3"/>
        <v>0</v>
      </c>
      <c r="R14" s="286">
        <f t="shared" si="3"/>
        <v>0</v>
      </c>
      <c r="S14" s="286">
        <f t="shared" si="3"/>
        <v>0</v>
      </c>
      <c r="T14" s="286"/>
      <c r="U14" s="287">
        <f t="shared" si="3"/>
        <v>0</v>
      </c>
      <c r="V14" s="94">
        <f>SUM(V15:V16)</f>
        <v>0</v>
      </c>
      <c r="W14" s="37"/>
    </row>
    <row r="15" spans="1:23" x14ac:dyDescent="0.15">
      <c r="A15" s="37"/>
      <c r="B15" s="62"/>
      <c r="C15" s="52"/>
      <c r="D15" s="58" t="s">
        <v>63</v>
      </c>
      <c r="E15" s="65"/>
      <c r="F15" s="67"/>
      <c r="G15" s="80"/>
      <c r="H15" s="66"/>
      <c r="I15" s="66"/>
      <c r="J15" s="66"/>
      <c r="K15" s="66"/>
      <c r="L15" s="66"/>
      <c r="M15" s="66"/>
      <c r="N15" s="66"/>
      <c r="O15" s="66"/>
      <c r="P15" s="66"/>
      <c r="Q15" s="66"/>
      <c r="R15" s="66"/>
      <c r="S15" s="66"/>
      <c r="T15" s="66"/>
      <c r="U15" s="67"/>
      <c r="V15" s="94"/>
      <c r="W15" s="37"/>
    </row>
    <row r="16" spans="1:23" x14ac:dyDescent="0.15">
      <c r="A16" s="37"/>
      <c r="B16" s="62"/>
      <c r="C16" s="59"/>
      <c r="D16" s="275" t="s">
        <v>63</v>
      </c>
      <c r="E16" s="77"/>
      <c r="F16" s="79"/>
      <c r="G16" s="84"/>
      <c r="H16" s="78"/>
      <c r="I16" s="78"/>
      <c r="J16" s="78"/>
      <c r="K16" s="78"/>
      <c r="L16" s="78"/>
      <c r="M16" s="78"/>
      <c r="N16" s="78"/>
      <c r="O16" s="78"/>
      <c r="P16" s="78"/>
      <c r="Q16" s="78"/>
      <c r="R16" s="78"/>
      <c r="S16" s="78"/>
      <c r="T16" s="78"/>
      <c r="U16" s="79"/>
      <c r="V16" s="276"/>
      <c r="W16" s="37"/>
    </row>
    <row r="17" spans="1:23" x14ac:dyDescent="0.15">
      <c r="A17" s="37"/>
      <c r="B17" s="458" t="s">
        <v>209</v>
      </c>
      <c r="C17" s="459"/>
      <c r="D17" s="459"/>
      <c r="E17" s="297"/>
      <c r="F17" s="298"/>
      <c r="G17" s="302">
        <f>G18+G21+G24+G27+G30</f>
        <v>0</v>
      </c>
      <c r="H17" s="303">
        <f t="shared" ref="H17:R17" si="4">H18+H21+H24+H27+H30</f>
        <v>0</v>
      </c>
      <c r="I17" s="303">
        <f t="shared" si="4"/>
        <v>0</v>
      </c>
      <c r="J17" s="303">
        <f t="shared" si="4"/>
        <v>0</v>
      </c>
      <c r="K17" s="303">
        <f t="shared" si="4"/>
        <v>0</v>
      </c>
      <c r="L17" s="303">
        <f t="shared" si="4"/>
        <v>0</v>
      </c>
      <c r="M17" s="303">
        <f t="shared" si="4"/>
        <v>0</v>
      </c>
      <c r="N17" s="303">
        <f t="shared" si="4"/>
        <v>0</v>
      </c>
      <c r="O17" s="303">
        <f t="shared" si="4"/>
        <v>0</v>
      </c>
      <c r="P17" s="303">
        <f t="shared" si="4"/>
        <v>0</v>
      </c>
      <c r="Q17" s="303">
        <f t="shared" si="4"/>
        <v>0</v>
      </c>
      <c r="R17" s="303">
        <f t="shared" si="4"/>
        <v>0</v>
      </c>
      <c r="S17" s="342">
        <f>S18+S21+S24+S27+S30</f>
        <v>0</v>
      </c>
      <c r="T17" s="303"/>
      <c r="U17" s="343">
        <f>U18+U21+U24+U27+U30</f>
        <v>0</v>
      </c>
      <c r="V17" s="281">
        <f>SUM(V21,V18,V24,V27,V30)</f>
        <v>0</v>
      </c>
      <c r="W17" s="37"/>
    </row>
    <row r="18" spans="1:23" x14ac:dyDescent="0.15">
      <c r="A18" s="37"/>
      <c r="B18" s="62"/>
      <c r="C18" s="55" t="s">
        <v>154</v>
      </c>
      <c r="D18" s="56"/>
      <c r="E18" s="292"/>
      <c r="F18" s="294"/>
      <c r="G18" s="292">
        <f t="shared" ref="G18:U18" si="5">G19*G20</f>
        <v>0</v>
      </c>
      <c r="H18" s="293">
        <f t="shared" si="5"/>
        <v>0</v>
      </c>
      <c r="I18" s="293">
        <f t="shared" si="5"/>
        <v>0</v>
      </c>
      <c r="J18" s="293">
        <f t="shared" si="5"/>
        <v>0</v>
      </c>
      <c r="K18" s="293">
        <f t="shared" si="5"/>
        <v>0</v>
      </c>
      <c r="L18" s="293">
        <f t="shared" si="5"/>
        <v>0</v>
      </c>
      <c r="M18" s="293">
        <f t="shared" si="5"/>
        <v>0</v>
      </c>
      <c r="N18" s="293">
        <f t="shared" si="5"/>
        <v>0</v>
      </c>
      <c r="O18" s="293">
        <f t="shared" si="5"/>
        <v>0</v>
      </c>
      <c r="P18" s="293">
        <f t="shared" si="5"/>
        <v>0</v>
      </c>
      <c r="Q18" s="293">
        <f t="shared" si="5"/>
        <v>0</v>
      </c>
      <c r="R18" s="293">
        <f t="shared" si="5"/>
        <v>0</v>
      </c>
      <c r="S18" s="293">
        <f t="shared" si="5"/>
        <v>0</v>
      </c>
      <c r="T18" s="293"/>
      <c r="U18" s="294">
        <f t="shared" si="5"/>
        <v>0</v>
      </c>
      <c r="V18" s="93">
        <f>SUM(V19:V20)</f>
        <v>0</v>
      </c>
      <c r="W18" s="37"/>
    </row>
    <row r="19" spans="1:23" x14ac:dyDescent="0.15">
      <c r="A19" s="37"/>
      <c r="B19" s="62"/>
      <c r="C19" s="57"/>
      <c r="D19" s="58" t="s">
        <v>126</v>
      </c>
      <c r="E19" s="263"/>
      <c r="F19" s="267"/>
      <c r="G19" s="272"/>
      <c r="H19" s="265"/>
      <c r="I19" s="265"/>
      <c r="J19" s="265"/>
      <c r="K19" s="265"/>
      <c r="L19" s="265"/>
      <c r="M19" s="265"/>
      <c r="N19" s="265"/>
      <c r="O19" s="265"/>
      <c r="P19" s="265"/>
      <c r="Q19" s="265"/>
      <c r="R19" s="265"/>
      <c r="S19" s="265"/>
      <c r="T19" s="265"/>
      <c r="U19" s="266"/>
      <c r="V19" s="98"/>
      <c r="W19" s="37"/>
    </row>
    <row r="20" spans="1:23" x14ac:dyDescent="0.15">
      <c r="A20" s="37"/>
      <c r="B20" s="62"/>
      <c r="C20" s="52"/>
      <c r="D20" s="58" t="s">
        <v>127</v>
      </c>
      <c r="E20" s="263"/>
      <c r="F20" s="267"/>
      <c r="G20" s="273"/>
      <c r="H20" s="264"/>
      <c r="I20" s="264"/>
      <c r="J20" s="264"/>
      <c r="K20" s="264"/>
      <c r="L20" s="264"/>
      <c r="M20" s="264"/>
      <c r="N20" s="264"/>
      <c r="O20" s="264"/>
      <c r="P20" s="264"/>
      <c r="Q20" s="264"/>
      <c r="R20" s="264"/>
      <c r="S20" s="264"/>
      <c r="T20" s="264"/>
      <c r="U20" s="267"/>
      <c r="V20" s="98"/>
      <c r="W20" s="37"/>
    </row>
    <row r="21" spans="1:23" x14ac:dyDescent="0.15">
      <c r="A21" s="37"/>
      <c r="B21" s="62"/>
      <c r="C21" s="52" t="s">
        <v>155</v>
      </c>
      <c r="D21" s="47"/>
      <c r="E21" s="288"/>
      <c r="F21" s="290"/>
      <c r="G21" s="291">
        <f t="shared" ref="G21:U21" si="6">G22*G23</f>
        <v>0</v>
      </c>
      <c r="H21" s="289">
        <f t="shared" si="6"/>
        <v>0</v>
      </c>
      <c r="I21" s="289">
        <f t="shared" si="6"/>
        <v>0</v>
      </c>
      <c r="J21" s="289">
        <f t="shared" si="6"/>
        <v>0</v>
      </c>
      <c r="K21" s="289">
        <f t="shared" si="6"/>
        <v>0</v>
      </c>
      <c r="L21" s="289">
        <f t="shared" si="6"/>
        <v>0</v>
      </c>
      <c r="M21" s="289">
        <f t="shared" si="6"/>
        <v>0</v>
      </c>
      <c r="N21" s="289">
        <f t="shared" si="6"/>
        <v>0</v>
      </c>
      <c r="O21" s="289">
        <f t="shared" si="6"/>
        <v>0</v>
      </c>
      <c r="P21" s="289">
        <f t="shared" si="6"/>
        <v>0</v>
      </c>
      <c r="Q21" s="289">
        <f t="shared" si="6"/>
        <v>0</v>
      </c>
      <c r="R21" s="289">
        <f t="shared" si="6"/>
        <v>0</v>
      </c>
      <c r="S21" s="289">
        <f t="shared" si="6"/>
        <v>0</v>
      </c>
      <c r="T21" s="289"/>
      <c r="U21" s="290">
        <f t="shared" si="6"/>
        <v>0</v>
      </c>
      <c r="V21" s="94">
        <f>SUM(V22:V23)</f>
        <v>0</v>
      </c>
      <c r="W21" s="37"/>
    </row>
    <row r="22" spans="1:23" x14ac:dyDescent="0.15">
      <c r="A22" s="37"/>
      <c r="B22" s="62"/>
      <c r="C22" s="52"/>
      <c r="D22" s="58" t="s">
        <v>126</v>
      </c>
      <c r="E22" s="268"/>
      <c r="F22" s="266"/>
      <c r="G22" s="272"/>
      <c r="H22" s="265"/>
      <c r="I22" s="265"/>
      <c r="J22" s="265"/>
      <c r="K22" s="265"/>
      <c r="L22" s="265"/>
      <c r="M22" s="265"/>
      <c r="N22" s="265"/>
      <c r="O22" s="265"/>
      <c r="P22" s="265"/>
      <c r="Q22" s="265"/>
      <c r="R22" s="265"/>
      <c r="S22" s="265"/>
      <c r="T22" s="265"/>
      <c r="U22" s="266"/>
      <c r="V22" s="94"/>
      <c r="W22" s="37"/>
    </row>
    <row r="23" spans="1:23" x14ac:dyDescent="0.15">
      <c r="A23" s="37"/>
      <c r="B23" s="62"/>
      <c r="C23" s="102"/>
      <c r="D23" s="47" t="s">
        <v>127</v>
      </c>
      <c r="E23" s="263"/>
      <c r="F23" s="267"/>
      <c r="G23" s="273"/>
      <c r="H23" s="264"/>
      <c r="I23" s="264"/>
      <c r="J23" s="264"/>
      <c r="K23" s="264"/>
      <c r="L23" s="264"/>
      <c r="M23" s="264"/>
      <c r="N23" s="264"/>
      <c r="O23" s="264"/>
      <c r="P23" s="264"/>
      <c r="Q23" s="264"/>
      <c r="R23" s="264"/>
      <c r="S23" s="264"/>
      <c r="T23" s="264"/>
      <c r="U23" s="267"/>
      <c r="V23" s="94"/>
      <c r="W23" s="37"/>
    </row>
    <row r="24" spans="1:23" x14ac:dyDescent="0.15">
      <c r="A24" s="37"/>
      <c r="B24" s="62"/>
      <c r="C24" s="325" t="s">
        <v>157</v>
      </c>
      <c r="D24" s="45"/>
      <c r="E24" s="285"/>
      <c r="F24" s="287"/>
      <c r="G24" s="285">
        <f t="shared" ref="G24:U24" si="7">G25*G26</f>
        <v>0</v>
      </c>
      <c r="H24" s="286">
        <f t="shared" si="7"/>
        <v>0</v>
      </c>
      <c r="I24" s="286">
        <f t="shared" si="7"/>
        <v>0</v>
      </c>
      <c r="J24" s="286">
        <f t="shared" si="7"/>
        <v>0</v>
      </c>
      <c r="K24" s="286">
        <f t="shared" si="7"/>
        <v>0</v>
      </c>
      <c r="L24" s="286">
        <f t="shared" si="7"/>
        <v>0</v>
      </c>
      <c r="M24" s="286">
        <f t="shared" si="7"/>
        <v>0</v>
      </c>
      <c r="N24" s="286">
        <f t="shared" si="7"/>
        <v>0</v>
      </c>
      <c r="O24" s="286">
        <f t="shared" si="7"/>
        <v>0</v>
      </c>
      <c r="P24" s="286">
        <f t="shared" si="7"/>
        <v>0</v>
      </c>
      <c r="Q24" s="286">
        <f t="shared" si="7"/>
        <v>0</v>
      </c>
      <c r="R24" s="286">
        <f t="shared" si="7"/>
        <v>0</v>
      </c>
      <c r="S24" s="286">
        <f t="shared" si="7"/>
        <v>0</v>
      </c>
      <c r="T24" s="286"/>
      <c r="U24" s="287">
        <f t="shared" si="7"/>
        <v>0</v>
      </c>
      <c r="V24" s="326">
        <f>SUM(V25:V26)</f>
        <v>0</v>
      </c>
      <c r="W24" s="37"/>
    </row>
    <row r="25" spans="1:23" x14ac:dyDescent="0.15">
      <c r="A25" s="37"/>
      <c r="B25" s="62"/>
      <c r="C25" s="57"/>
      <c r="D25" s="58" t="s">
        <v>126</v>
      </c>
      <c r="E25" s="263"/>
      <c r="F25" s="267"/>
      <c r="G25" s="272"/>
      <c r="H25" s="265"/>
      <c r="I25" s="265"/>
      <c r="J25" s="265"/>
      <c r="K25" s="265"/>
      <c r="L25" s="265"/>
      <c r="M25" s="265"/>
      <c r="N25" s="265"/>
      <c r="O25" s="265"/>
      <c r="P25" s="265"/>
      <c r="Q25" s="265"/>
      <c r="R25" s="265"/>
      <c r="S25" s="265"/>
      <c r="T25" s="265"/>
      <c r="U25" s="266"/>
      <c r="V25" s="98"/>
      <c r="W25" s="37"/>
    </row>
    <row r="26" spans="1:23" x14ac:dyDescent="0.15">
      <c r="A26" s="37"/>
      <c r="B26" s="62"/>
      <c r="C26" s="52"/>
      <c r="D26" s="58" t="s">
        <v>127</v>
      </c>
      <c r="E26" s="263"/>
      <c r="F26" s="267"/>
      <c r="G26" s="273"/>
      <c r="H26" s="264"/>
      <c r="I26" s="264"/>
      <c r="J26" s="264"/>
      <c r="K26" s="264"/>
      <c r="L26" s="264"/>
      <c r="M26" s="264"/>
      <c r="N26" s="264"/>
      <c r="O26" s="264"/>
      <c r="P26" s="264"/>
      <c r="Q26" s="264"/>
      <c r="R26" s="264"/>
      <c r="S26" s="264"/>
      <c r="T26" s="264"/>
      <c r="U26" s="267"/>
      <c r="V26" s="98"/>
      <c r="W26" s="37"/>
    </row>
    <row r="27" spans="1:23" x14ac:dyDescent="0.15">
      <c r="A27" s="37"/>
      <c r="B27" s="62"/>
      <c r="C27" s="52" t="s">
        <v>158</v>
      </c>
      <c r="D27" s="47"/>
      <c r="E27" s="288"/>
      <c r="F27" s="290"/>
      <c r="G27" s="291">
        <f t="shared" ref="G27:U27" si="8">G28*G29</f>
        <v>0</v>
      </c>
      <c r="H27" s="289">
        <f t="shared" si="8"/>
        <v>0</v>
      </c>
      <c r="I27" s="289">
        <f t="shared" si="8"/>
        <v>0</v>
      </c>
      <c r="J27" s="289">
        <f t="shared" si="8"/>
        <v>0</v>
      </c>
      <c r="K27" s="289">
        <f t="shared" si="8"/>
        <v>0</v>
      </c>
      <c r="L27" s="289">
        <f t="shared" si="8"/>
        <v>0</v>
      </c>
      <c r="M27" s="289">
        <f t="shared" si="8"/>
        <v>0</v>
      </c>
      <c r="N27" s="289">
        <f t="shared" si="8"/>
        <v>0</v>
      </c>
      <c r="O27" s="289">
        <f t="shared" si="8"/>
        <v>0</v>
      </c>
      <c r="P27" s="289">
        <f t="shared" si="8"/>
        <v>0</v>
      </c>
      <c r="Q27" s="289">
        <f t="shared" si="8"/>
        <v>0</v>
      </c>
      <c r="R27" s="289">
        <f t="shared" si="8"/>
        <v>0</v>
      </c>
      <c r="S27" s="289">
        <f t="shared" si="8"/>
        <v>0</v>
      </c>
      <c r="T27" s="289"/>
      <c r="U27" s="290">
        <f t="shared" si="8"/>
        <v>0</v>
      </c>
      <c r="V27" s="94">
        <f>SUM(V28:V32)</f>
        <v>0</v>
      </c>
      <c r="W27" s="37"/>
    </row>
    <row r="28" spans="1:23" x14ac:dyDescent="0.15">
      <c r="A28" s="37"/>
      <c r="B28" s="62"/>
      <c r="C28" s="52"/>
      <c r="D28" s="58" t="s">
        <v>126</v>
      </c>
      <c r="E28" s="268"/>
      <c r="F28" s="266"/>
      <c r="G28" s="272"/>
      <c r="H28" s="265"/>
      <c r="I28" s="265"/>
      <c r="J28" s="265"/>
      <c r="K28" s="265"/>
      <c r="L28" s="265"/>
      <c r="M28" s="265"/>
      <c r="N28" s="265"/>
      <c r="O28" s="265"/>
      <c r="P28" s="265"/>
      <c r="Q28" s="265"/>
      <c r="R28" s="265"/>
      <c r="S28" s="265"/>
      <c r="T28" s="265"/>
      <c r="U28" s="266"/>
      <c r="V28" s="94"/>
      <c r="W28" s="37"/>
    </row>
    <row r="29" spans="1:23" x14ac:dyDescent="0.15">
      <c r="A29" s="37"/>
      <c r="B29" s="62"/>
      <c r="C29" s="52"/>
      <c r="D29" s="58" t="s">
        <v>127</v>
      </c>
      <c r="E29" s="268"/>
      <c r="F29" s="266"/>
      <c r="G29" s="272"/>
      <c r="H29" s="265"/>
      <c r="I29" s="265"/>
      <c r="J29" s="265"/>
      <c r="K29" s="265"/>
      <c r="L29" s="265"/>
      <c r="M29" s="265"/>
      <c r="N29" s="265"/>
      <c r="O29" s="265"/>
      <c r="P29" s="265"/>
      <c r="Q29" s="265"/>
      <c r="R29" s="265"/>
      <c r="S29" s="265"/>
      <c r="T29" s="265"/>
      <c r="U29" s="266"/>
      <c r="V29" s="94"/>
      <c r="W29" s="37"/>
    </row>
    <row r="30" spans="1:23" x14ac:dyDescent="0.15">
      <c r="A30" s="37"/>
      <c r="B30" s="62"/>
      <c r="C30" s="52" t="s">
        <v>238</v>
      </c>
      <c r="D30" s="47"/>
      <c r="E30" s="285"/>
      <c r="F30" s="287"/>
      <c r="G30" s="285">
        <f t="shared" ref="G30:U30" si="9">G31*G32</f>
        <v>0</v>
      </c>
      <c r="H30" s="286">
        <f t="shared" si="9"/>
        <v>0</v>
      </c>
      <c r="I30" s="286">
        <f t="shared" si="9"/>
        <v>0</v>
      </c>
      <c r="J30" s="286">
        <f t="shared" si="9"/>
        <v>0</v>
      </c>
      <c r="K30" s="286">
        <f t="shared" si="9"/>
        <v>0</v>
      </c>
      <c r="L30" s="286">
        <f t="shared" si="9"/>
        <v>0</v>
      </c>
      <c r="M30" s="286">
        <f t="shared" si="9"/>
        <v>0</v>
      </c>
      <c r="N30" s="286">
        <f t="shared" si="9"/>
        <v>0</v>
      </c>
      <c r="O30" s="286">
        <f t="shared" si="9"/>
        <v>0</v>
      </c>
      <c r="P30" s="286">
        <f t="shared" si="9"/>
        <v>0</v>
      </c>
      <c r="Q30" s="286">
        <f t="shared" si="9"/>
        <v>0</v>
      </c>
      <c r="R30" s="286">
        <f t="shared" si="9"/>
        <v>0</v>
      </c>
      <c r="S30" s="286">
        <f t="shared" si="9"/>
        <v>0</v>
      </c>
      <c r="T30" s="286"/>
      <c r="U30" s="287">
        <f t="shared" si="9"/>
        <v>0</v>
      </c>
      <c r="V30" s="94">
        <f>SUM(V31:V32)</f>
        <v>0</v>
      </c>
      <c r="W30" s="37"/>
    </row>
    <row r="31" spans="1:23" x14ac:dyDescent="0.15">
      <c r="A31" s="37"/>
      <c r="B31" s="62"/>
      <c r="C31" s="52"/>
      <c r="D31" s="58" t="s">
        <v>236</v>
      </c>
      <c r="E31" s="268"/>
      <c r="F31" s="266"/>
      <c r="G31" s="272"/>
      <c r="H31" s="265"/>
      <c r="I31" s="265"/>
      <c r="J31" s="265"/>
      <c r="K31" s="265"/>
      <c r="L31" s="265"/>
      <c r="M31" s="265"/>
      <c r="N31" s="265"/>
      <c r="O31" s="265"/>
      <c r="P31" s="265"/>
      <c r="Q31" s="265"/>
      <c r="R31" s="265"/>
      <c r="S31" s="265"/>
      <c r="T31" s="265"/>
      <c r="U31" s="266"/>
      <c r="V31" s="94"/>
      <c r="W31" s="37"/>
    </row>
    <row r="32" spans="1:23" x14ac:dyDescent="0.15">
      <c r="A32" s="37"/>
      <c r="B32" s="62"/>
      <c r="C32" s="59"/>
      <c r="D32" s="275" t="s">
        <v>63</v>
      </c>
      <c r="E32" s="277"/>
      <c r="F32" s="279"/>
      <c r="G32" s="280"/>
      <c r="H32" s="278"/>
      <c r="I32" s="278"/>
      <c r="J32" s="278"/>
      <c r="K32" s="278"/>
      <c r="L32" s="278"/>
      <c r="M32" s="278"/>
      <c r="N32" s="278"/>
      <c r="O32" s="278"/>
      <c r="P32" s="278"/>
      <c r="Q32" s="278"/>
      <c r="R32" s="278"/>
      <c r="S32" s="278"/>
      <c r="T32" s="278"/>
      <c r="U32" s="279"/>
      <c r="V32" s="276"/>
      <c r="W32" s="37"/>
    </row>
    <row r="33" spans="1:23" x14ac:dyDescent="0.15">
      <c r="A33" s="37"/>
      <c r="B33" s="458" t="s">
        <v>239</v>
      </c>
      <c r="C33" s="459"/>
      <c r="D33" s="459"/>
      <c r="E33" s="297"/>
      <c r="F33" s="298"/>
      <c r="G33" s="302">
        <f>G34</f>
        <v>0</v>
      </c>
      <c r="H33" s="303">
        <f t="shared" ref="H33:S33" si="10">H34</f>
        <v>0</v>
      </c>
      <c r="I33" s="303">
        <f t="shared" si="10"/>
        <v>0</v>
      </c>
      <c r="J33" s="303">
        <f t="shared" si="10"/>
        <v>0</v>
      </c>
      <c r="K33" s="303">
        <f t="shared" si="10"/>
        <v>0</v>
      </c>
      <c r="L33" s="303">
        <f t="shared" si="10"/>
        <v>0</v>
      </c>
      <c r="M33" s="303">
        <f t="shared" si="10"/>
        <v>0</v>
      </c>
      <c r="N33" s="303">
        <f t="shared" si="10"/>
        <v>0</v>
      </c>
      <c r="O33" s="303">
        <f t="shared" si="10"/>
        <v>0</v>
      </c>
      <c r="P33" s="303">
        <f t="shared" si="10"/>
        <v>0</v>
      </c>
      <c r="Q33" s="303">
        <f t="shared" si="10"/>
        <v>0</v>
      </c>
      <c r="R33" s="303">
        <f t="shared" si="10"/>
        <v>0</v>
      </c>
      <c r="S33" s="303">
        <f t="shared" si="10"/>
        <v>0</v>
      </c>
      <c r="T33" s="303"/>
      <c r="U33" s="304">
        <f>U34</f>
        <v>0</v>
      </c>
      <c r="V33" s="281">
        <f>SUM(V34)</f>
        <v>0</v>
      </c>
      <c r="W33" s="37"/>
    </row>
    <row r="34" spans="1:23" x14ac:dyDescent="0.15">
      <c r="A34" s="37"/>
      <c r="B34" s="62"/>
      <c r="C34" s="55" t="s">
        <v>211</v>
      </c>
      <c r="D34" s="56"/>
      <c r="E34" s="292"/>
      <c r="F34" s="294"/>
      <c r="G34" s="292">
        <f t="shared" ref="G34:U34" si="11">G35*G36</f>
        <v>0</v>
      </c>
      <c r="H34" s="293">
        <f t="shared" si="11"/>
        <v>0</v>
      </c>
      <c r="I34" s="293">
        <f t="shared" si="11"/>
        <v>0</v>
      </c>
      <c r="J34" s="293">
        <f t="shared" si="11"/>
        <v>0</v>
      </c>
      <c r="K34" s="293">
        <f t="shared" si="11"/>
        <v>0</v>
      </c>
      <c r="L34" s="293">
        <f t="shared" si="11"/>
        <v>0</v>
      </c>
      <c r="M34" s="293">
        <f t="shared" si="11"/>
        <v>0</v>
      </c>
      <c r="N34" s="293">
        <f t="shared" si="11"/>
        <v>0</v>
      </c>
      <c r="O34" s="293">
        <f t="shared" si="11"/>
        <v>0</v>
      </c>
      <c r="P34" s="293">
        <f t="shared" si="11"/>
        <v>0</v>
      </c>
      <c r="Q34" s="293">
        <f t="shared" si="11"/>
        <v>0</v>
      </c>
      <c r="R34" s="293">
        <f t="shared" si="11"/>
        <v>0</v>
      </c>
      <c r="S34" s="293">
        <f t="shared" si="11"/>
        <v>0</v>
      </c>
      <c r="T34" s="293"/>
      <c r="U34" s="294">
        <f t="shared" si="11"/>
        <v>0</v>
      </c>
      <c r="V34" s="93">
        <f>SUM(V35:V36)</f>
        <v>0</v>
      </c>
      <c r="W34" s="37"/>
    </row>
    <row r="35" spans="1:23" x14ac:dyDescent="0.15">
      <c r="A35" s="37"/>
      <c r="B35" s="62"/>
      <c r="C35" s="57"/>
      <c r="D35" s="58" t="s">
        <v>63</v>
      </c>
      <c r="E35" s="263"/>
      <c r="F35" s="267"/>
      <c r="G35" s="272"/>
      <c r="H35" s="265"/>
      <c r="I35" s="265"/>
      <c r="J35" s="265"/>
      <c r="K35" s="265"/>
      <c r="L35" s="265"/>
      <c r="M35" s="265"/>
      <c r="N35" s="265"/>
      <c r="O35" s="265"/>
      <c r="P35" s="265"/>
      <c r="Q35" s="265"/>
      <c r="R35" s="265"/>
      <c r="S35" s="265"/>
      <c r="T35" s="265"/>
      <c r="U35" s="266"/>
      <c r="V35" s="98"/>
      <c r="W35" s="37"/>
    </row>
    <row r="36" spans="1:23" x14ac:dyDescent="0.15">
      <c r="A36" s="37"/>
      <c r="B36" s="64"/>
      <c r="C36" s="53"/>
      <c r="D36" s="340" t="s">
        <v>63</v>
      </c>
      <c r="E36" s="269"/>
      <c r="F36" s="271"/>
      <c r="G36" s="274"/>
      <c r="H36" s="270"/>
      <c r="I36" s="270"/>
      <c r="J36" s="270"/>
      <c r="K36" s="270"/>
      <c r="L36" s="270"/>
      <c r="M36" s="270"/>
      <c r="N36" s="270"/>
      <c r="O36" s="270"/>
      <c r="P36" s="270"/>
      <c r="Q36" s="270"/>
      <c r="R36" s="270"/>
      <c r="S36" s="270"/>
      <c r="T36" s="270"/>
      <c r="U36" s="271"/>
      <c r="V36" s="341"/>
      <c r="W36" s="37"/>
    </row>
    <row r="37" spans="1:23" ht="12" customHeight="1" x14ac:dyDescent="0.15">
      <c r="A37" s="37"/>
      <c r="B37" s="129" t="s">
        <v>3</v>
      </c>
      <c r="C37" s="37"/>
      <c r="D37" s="49"/>
      <c r="E37" s="37"/>
      <c r="F37" s="37"/>
      <c r="G37" s="37"/>
      <c r="H37" s="37"/>
      <c r="I37" s="37"/>
      <c r="J37" s="37"/>
      <c r="K37" s="37"/>
      <c r="L37" s="37"/>
      <c r="M37" s="37"/>
      <c r="N37" s="37"/>
      <c r="O37" s="37"/>
      <c r="P37" s="37"/>
      <c r="Q37" s="37"/>
      <c r="R37" s="37"/>
      <c r="S37" s="37"/>
      <c r="T37" s="37"/>
      <c r="U37" s="37"/>
      <c r="V37" s="37"/>
      <c r="W37" s="37"/>
    </row>
    <row r="38" spans="1:23" x14ac:dyDescent="0.15">
      <c r="A38" s="37"/>
      <c r="B38" s="130" t="s">
        <v>187</v>
      </c>
      <c r="C38" s="37"/>
      <c r="D38" s="37"/>
      <c r="E38" s="37"/>
      <c r="F38" s="37"/>
      <c r="G38" s="37"/>
      <c r="H38" s="37"/>
      <c r="I38" s="37"/>
      <c r="J38" s="37"/>
      <c r="K38" s="37"/>
      <c r="L38" s="37"/>
      <c r="M38" s="37"/>
      <c r="N38" s="37"/>
      <c r="O38" s="37"/>
      <c r="P38" s="37"/>
      <c r="Q38" s="37"/>
      <c r="R38" s="37"/>
      <c r="S38" s="37"/>
      <c r="T38" s="37"/>
      <c r="U38" s="37"/>
      <c r="V38" s="37"/>
      <c r="W38" s="37"/>
    </row>
    <row r="39" spans="1:23" x14ac:dyDescent="0.15">
      <c r="A39" s="37"/>
      <c r="B39" s="130" t="s">
        <v>186</v>
      </c>
      <c r="C39" s="37"/>
      <c r="D39" s="37"/>
      <c r="E39" s="37"/>
      <c r="F39" s="37"/>
      <c r="G39" s="37"/>
      <c r="H39" s="37"/>
      <c r="I39" s="37"/>
      <c r="J39" s="37"/>
      <c r="K39" s="37"/>
      <c r="L39" s="37"/>
      <c r="M39" s="37"/>
      <c r="N39" s="37"/>
      <c r="O39" s="37"/>
      <c r="P39" s="37"/>
      <c r="Q39" s="37"/>
      <c r="R39" s="37"/>
      <c r="S39" s="37"/>
      <c r="T39" s="37"/>
      <c r="U39" s="37"/>
      <c r="V39" s="37"/>
      <c r="W39" s="37"/>
    </row>
    <row r="40" spans="1:23" x14ac:dyDescent="0.15">
      <c r="A40" s="37"/>
      <c r="B40" s="130" t="s">
        <v>188</v>
      </c>
      <c r="C40" s="37"/>
      <c r="D40" s="37"/>
      <c r="E40" s="37"/>
      <c r="F40" s="37"/>
      <c r="G40" s="37"/>
      <c r="H40" s="37"/>
      <c r="I40" s="37"/>
      <c r="J40" s="37"/>
      <c r="K40" s="37"/>
      <c r="L40" s="37"/>
      <c r="M40" s="37"/>
      <c r="N40" s="37"/>
      <c r="O40" s="37"/>
      <c r="P40" s="37"/>
      <c r="Q40" s="37"/>
      <c r="R40" s="37"/>
      <c r="S40" s="37"/>
      <c r="T40" s="37"/>
      <c r="U40" s="37"/>
      <c r="V40" s="37"/>
      <c r="W40" s="37"/>
    </row>
    <row r="41" spans="1:23" x14ac:dyDescent="0.15">
      <c r="A41" s="37"/>
      <c r="B41" s="131" t="s">
        <v>189</v>
      </c>
      <c r="C41" s="37"/>
      <c r="D41" s="37"/>
      <c r="E41" s="37"/>
      <c r="F41" s="37"/>
      <c r="G41" s="37"/>
      <c r="H41" s="37"/>
      <c r="I41" s="37"/>
      <c r="J41" s="37"/>
      <c r="K41" s="37"/>
      <c r="L41" s="37"/>
      <c r="M41" s="37"/>
      <c r="N41" s="37"/>
      <c r="O41" s="37"/>
      <c r="P41" s="37"/>
      <c r="Q41" s="37"/>
      <c r="R41" s="37"/>
      <c r="S41" s="37"/>
      <c r="T41" s="37"/>
      <c r="U41" s="37"/>
      <c r="V41" s="37"/>
      <c r="W41" s="37"/>
    </row>
    <row r="42" spans="1:23" x14ac:dyDescent="0.15">
      <c r="A42" s="37"/>
      <c r="B42" s="131" t="s">
        <v>191</v>
      </c>
      <c r="C42" s="37"/>
      <c r="D42" s="37"/>
      <c r="E42" s="37"/>
      <c r="F42" s="37"/>
      <c r="G42" s="37"/>
      <c r="H42" s="37"/>
      <c r="I42" s="37"/>
      <c r="J42" s="37"/>
      <c r="K42" s="37"/>
      <c r="L42" s="37"/>
      <c r="M42" s="37"/>
      <c r="N42" s="37"/>
      <c r="O42" s="37"/>
      <c r="P42" s="37"/>
      <c r="Q42" s="37"/>
      <c r="R42" s="37"/>
      <c r="S42" s="37"/>
      <c r="T42" s="37"/>
      <c r="U42" s="37"/>
      <c r="V42" s="37"/>
      <c r="W42" s="37"/>
    </row>
    <row r="43" spans="1:23" x14ac:dyDescent="0.15">
      <c r="A43" s="37"/>
      <c r="B43" s="131" t="s">
        <v>190</v>
      </c>
      <c r="C43" s="37"/>
      <c r="D43" s="37"/>
      <c r="E43" s="37"/>
      <c r="F43" s="37"/>
      <c r="G43" s="37"/>
      <c r="H43" s="37"/>
      <c r="I43" s="37"/>
      <c r="J43" s="37"/>
      <c r="K43" s="37"/>
      <c r="L43" s="37"/>
      <c r="M43" s="37"/>
      <c r="N43" s="37"/>
      <c r="O43" s="37"/>
      <c r="P43" s="37"/>
      <c r="Q43" s="37"/>
      <c r="R43" s="37"/>
      <c r="S43" s="37"/>
      <c r="T43" s="37"/>
      <c r="U43" s="37"/>
      <c r="V43" s="37"/>
      <c r="W43" s="37"/>
    </row>
    <row r="44" spans="1:23" x14ac:dyDescent="0.15">
      <c r="A44" s="37"/>
      <c r="B44" s="37"/>
      <c r="C44" s="37"/>
      <c r="D44" s="37"/>
      <c r="E44" s="37"/>
      <c r="F44" s="37"/>
      <c r="G44" s="37"/>
      <c r="H44" s="37"/>
      <c r="I44" s="37"/>
      <c r="J44" s="37"/>
      <c r="K44" s="37"/>
      <c r="L44" s="37"/>
      <c r="M44" s="37"/>
      <c r="N44" s="37"/>
      <c r="O44" s="37"/>
      <c r="P44" s="37"/>
      <c r="Q44" s="37"/>
      <c r="R44" s="37"/>
      <c r="S44" s="37"/>
      <c r="T44" s="37"/>
      <c r="U44" s="37"/>
      <c r="V44" s="37"/>
      <c r="W44" s="37"/>
    </row>
  </sheetData>
  <mergeCells count="5">
    <mergeCell ref="B33:D33"/>
    <mergeCell ref="B4:D6"/>
    <mergeCell ref="E4:F4"/>
    <mergeCell ref="B7:D7"/>
    <mergeCell ref="B17:D17"/>
  </mergeCells>
  <phoneticPr fontId="21"/>
  <pageMargins left="0.7" right="0.7" top="0.75" bottom="0.51470588235294112" header="0.3" footer="0.3"/>
  <pageSetup paperSize="8"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showGridLines="0" showRowColHeaders="0" view="pageBreakPreview" topLeftCell="A7" zoomScale="80" zoomScaleNormal="100" zoomScaleSheetLayoutView="80" workbookViewId="0"/>
  </sheetViews>
  <sheetFormatPr defaultRowHeight="13.5" x14ac:dyDescent="0.15"/>
  <cols>
    <col min="1" max="1" width="4.125" customWidth="1"/>
    <col min="2" max="2" width="3" customWidth="1"/>
    <col min="3" max="3" width="4" customWidth="1"/>
    <col min="4" max="4" width="35.75" customWidth="1"/>
    <col min="5" max="21" width="7.375" customWidth="1"/>
    <col min="22" max="22" width="18.375" customWidth="1"/>
    <col min="23" max="23" width="4.5" customWidth="1"/>
  </cols>
  <sheetData>
    <row r="1" spans="1:23" x14ac:dyDescent="0.15">
      <c r="A1" s="37"/>
      <c r="B1" s="37"/>
      <c r="C1" s="37"/>
      <c r="D1" s="37"/>
      <c r="E1" s="37"/>
      <c r="F1" s="37"/>
      <c r="G1" s="37"/>
      <c r="H1" s="37"/>
      <c r="I1" s="37"/>
      <c r="J1" s="37"/>
      <c r="K1" s="37"/>
      <c r="L1" s="37"/>
      <c r="M1" s="37"/>
      <c r="N1" s="37"/>
      <c r="O1" s="37"/>
      <c r="P1" s="37"/>
      <c r="Q1" s="37"/>
      <c r="R1" s="37"/>
      <c r="S1" s="37"/>
      <c r="T1" s="37"/>
      <c r="U1" s="37"/>
      <c r="V1" s="248" t="s">
        <v>145</v>
      </c>
      <c r="W1" s="37"/>
    </row>
    <row r="2" spans="1:23" ht="15" customHeight="1" x14ac:dyDescent="0.15">
      <c r="A2" s="260" t="s">
        <v>151</v>
      </c>
      <c r="B2" s="261"/>
      <c r="C2" s="261"/>
      <c r="D2" s="261"/>
      <c r="E2" s="261"/>
      <c r="F2" s="261"/>
      <c r="G2" s="261"/>
      <c r="H2" s="261"/>
      <c r="I2" s="261"/>
      <c r="J2" s="261"/>
      <c r="K2" s="261"/>
      <c r="L2" s="261"/>
      <c r="M2" s="261"/>
      <c r="N2" s="261"/>
      <c r="O2" s="261"/>
      <c r="P2" s="261"/>
      <c r="Q2" s="261"/>
      <c r="R2" s="261"/>
      <c r="S2" s="261"/>
      <c r="T2" s="261"/>
      <c r="U2" s="261"/>
      <c r="V2" s="324" t="s">
        <v>162</v>
      </c>
      <c r="W2" s="262"/>
    </row>
    <row r="3" spans="1:23" x14ac:dyDescent="0.15">
      <c r="A3" s="37"/>
      <c r="B3" s="220"/>
      <c r="C3" s="220"/>
      <c r="D3" s="220"/>
      <c r="E3" s="132"/>
      <c r="F3" s="132"/>
      <c r="G3" s="132"/>
      <c r="H3" s="132"/>
      <c r="I3" s="132"/>
      <c r="J3" s="132"/>
      <c r="K3" s="132"/>
      <c r="L3" s="132"/>
      <c r="M3" s="132"/>
      <c r="N3" s="132"/>
      <c r="O3" s="132"/>
      <c r="P3" s="132"/>
      <c r="Q3" s="132"/>
      <c r="R3" s="132"/>
      <c r="S3" s="132"/>
      <c r="T3" s="132"/>
      <c r="U3" s="132"/>
      <c r="V3" s="221" t="s">
        <v>1</v>
      </c>
      <c r="W3" s="37"/>
    </row>
    <row r="4" spans="1:23" x14ac:dyDescent="0.15">
      <c r="A4" s="37"/>
      <c r="B4" s="460" t="s">
        <v>118</v>
      </c>
      <c r="C4" s="461"/>
      <c r="D4" s="462"/>
      <c r="E4" s="469" t="s">
        <v>34</v>
      </c>
      <c r="F4" s="415"/>
      <c r="G4" s="182"/>
      <c r="H4" s="183"/>
      <c r="I4" s="183"/>
      <c r="J4" s="183"/>
      <c r="K4" s="183"/>
      <c r="L4" s="184" t="s">
        <v>35</v>
      </c>
      <c r="M4" s="183"/>
      <c r="N4" s="183"/>
      <c r="O4" s="183"/>
      <c r="P4" s="183"/>
      <c r="Q4" s="183"/>
      <c r="R4" s="183"/>
      <c r="S4" s="183"/>
      <c r="T4" s="183"/>
      <c r="U4" s="185"/>
      <c r="V4" s="222" t="s">
        <v>2</v>
      </c>
      <c r="W4" s="37"/>
    </row>
    <row r="5" spans="1:23" x14ac:dyDescent="0.15">
      <c r="A5" s="37"/>
      <c r="B5" s="463"/>
      <c r="C5" s="464"/>
      <c r="D5" s="465"/>
      <c r="E5" s="186">
        <v>1</v>
      </c>
      <c r="F5" s="187">
        <v>2</v>
      </c>
      <c r="G5" s="188">
        <v>3</v>
      </c>
      <c r="H5" s="189">
        <v>4</v>
      </c>
      <c r="I5" s="189">
        <v>5</v>
      </c>
      <c r="J5" s="189">
        <v>6</v>
      </c>
      <c r="K5" s="189">
        <v>7</v>
      </c>
      <c r="L5" s="189">
        <v>8</v>
      </c>
      <c r="M5" s="189">
        <v>9</v>
      </c>
      <c r="N5" s="189">
        <v>10</v>
      </c>
      <c r="O5" s="189">
        <v>11</v>
      </c>
      <c r="P5" s="189">
        <v>12</v>
      </c>
      <c r="Q5" s="189">
        <v>13</v>
      </c>
      <c r="R5" s="189">
        <v>14</v>
      </c>
      <c r="S5" s="189">
        <v>15</v>
      </c>
      <c r="T5" s="190" t="s">
        <v>30</v>
      </c>
      <c r="U5" s="190" t="s">
        <v>31</v>
      </c>
      <c r="V5" s="223"/>
      <c r="W5" s="37"/>
    </row>
    <row r="6" spans="1:23" ht="23.25" thickBot="1" x14ac:dyDescent="0.2">
      <c r="A6" s="37"/>
      <c r="B6" s="466"/>
      <c r="C6" s="467"/>
      <c r="D6" s="468"/>
      <c r="E6" s="224" t="s">
        <v>208</v>
      </c>
      <c r="F6" s="226" t="s">
        <v>4</v>
      </c>
      <c r="G6" s="227" t="s">
        <v>5</v>
      </c>
      <c r="H6" s="225" t="s">
        <v>6</v>
      </c>
      <c r="I6" s="227" t="s">
        <v>7</v>
      </c>
      <c r="J6" s="225" t="s">
        <v>8</v>
      </c>
      <c r="K6" s="227" t="s">
        <v>9</v>
      </c>
      <c r="L6" s="225" t="s">
        <v>10</v>
      </c>
      <c r="M6" s="227" t="s">
        <v>11</v>
      </c>
      <c r="N6" s="225" t="s">
        <v>12</v>
      </c>
      <c r="O6" s="227" t="s">
        <v>13</v>
      </c>
      <c r="P6" s="225" t="s">
        <v>14</v>
      </c>
      <c r="Q6" s="227" t="s">
        <v>15</v>
      </c>
      <c r="R6" s="225" t="s">
        <v>16</v>
      </c>
      <c r="S6" s="227" t="s">
        <v>22</v>
      </c>
      <c r="T6" s="228" t="s">
        <v>30</v>
      </c>
      <c r="U6" s="226" t="s">
        <v>62</v>
      </c>
      <c r="V6" s="229"/>
      <c r="W6" s="37"/>
    </row>
    <row r="7" spans="1:23" ht="14.25" thickTop="1" x14ac:dyDescent="0.15">
      <c r="A7" s="37"/>
      <c r="B7" s="470" t="s">
        <v>59</v>
      </c>
      <c r="C7" s="471"/>
      <c r="D7" s="471"/>
      <c r="E7" s="299">
        <f>SUM(E8,E11,E14,E17,E20,E23,E26)</f>
        <v>0</v>
      </c>
      <c r="F7" s="301">
        <f t="shared" ref="F7:U7" si="0">SUM(F8,F11,F14,F17,F20,F23,F26)</f>
        <v>0</v>
      </c>
      <c r="G7" s="305">
        <f t="shared" si="0"/>
        <v>0</v>
      </c>
      <c r="H7" s="300">
        <f t="shared" si="0"/>
        <v>0</v>
      </c>
      <c r="I7" s="300">
        <f t="shared" si="0"/>
        <v>0</v>
      </c>
      <c r="J7" s="300">
        <f t="shared" si="0"/>
        <v>0</v>
      </c>
      <c r="K7" s="300">
        <f t="shared" si="0"/>
        <v>0</v>
      </c>
      <c r="L7" s="300">
        <f t="shared" si="0"/>
        <v>0</v>
      </c>
      <c r="M7" s="300">
        <f t="shared" si="0"/>
        <v>0</v>
      </c>
      <c r="N7" s="300">
        <f t="shared" si="0"/>
        <v>0</v>
      </c>
      <c r="O7" s="300">
        <f t="shared" si="0"/>
        <v>0</v>
      </c>
      <c r="P7" s="300">
        <f t="shared" si="0"/>
        <v>0</v>
      </c>
      <c r="Q7" s="300">
        <f t="shared" si="0"/>
        <v>0</v>
      </c>
      <c r="R7" s="300">
        <f t="shared" si="0"/>
        <v>0</v>
      </c>
      <c r="S7" s="300">
        <f t="shared" si="0"/>
        <v>0</v>
      </c>
      <c r="T7" s="300"/>
      <c r="U7" s="301">
        <f t="shared" si="0"/>
        <v>0</v>
      </c>
      <c r="V7" s="96">
        <f>SUM(V26,V23,V20,V17,V14,V11,V8)</f>
        <v>0</v>
      </c>
      <c r="W7" s="37"/>
    </row>
    <row r="8" spans="1:23" x14ac:dyDescent="0.15">
      <c r="A8" s="37"/>
      <c r="B8" s="62"/>
      <c r="C8" s="55" t="s">
        <v>64</v>
      </c>
      <c r="D8" s="56"/>
      <c r="E8" s="282">
        <f>SUM(E9:E10)</f>
        <v>0</v>
      </c>
      <c r="F8" s="284">
        <f t="shared" ref="F8:U8" si="1">SUM(F9:F10)</f>
        <v>0</v>
      </c>
      <c r="G8" s="282">
        <f t="shared" si="1"/>
        <v>0</v>
      </c>
      <c r="H8" s="283">
        <f t="shared" si="1"/>
        <v>0</v>
      </c>
      <c r="I8" s="283">
        <f t="shared" si="1"/>
        <v>0</v>
      </c>
      <c r="J8" s="283">
        <f t="shared" si="1"/>
        <v>0</v>
      </c>
      <c r="K8" s="283">
        <f t="shared" si="1"/>
        <v>0</v>
      </c>
      <c r="L8" s="283">
        <f t="shared" si="1"/>
        <v>0</v>
      </c>
      <c r="M8" s="283">
        <f t="shared" si="1"/>
        <v>0</v>
      </c>
      <c r="N8" s="283">
        <f t="shared" si="1"/>
        <v>0</v>
      </c>
      <c r="O8" s="283">
        <f t="shared" si="1"/>
        <v>0</v>
      </c>
      <c r="P8" s="283">
        <f t="shared" si="1"/>
        <v>0</v>
      </c>
      <c r="Q8" s="283">
        <f t="shared" si="1"/>
        <v>0</v>
      </c>
      <c r="R8" s="283">
        <f t="shared" si="1"/>
        <v>0</v>
      </c>
      <c r="S8" s="283">
        <f t="shared" si="1"/>
        <v>0</v>
      </c>
      <c r="T8" s="283"/>
      <c r="U8" s="284">
        <f t="shared" si="1"/>
        <v>0</v>
      </c>
      <c r="V8" s="93">
        <f>SUM(V9:V10)</f>
        <v>0</v>
      </c>
      <c r="W8" s="37"/>
    </row>
    <row r="9" spans="1:23" x14ac:dyDescent="0.15">
      <c r="A9" s="37"/>
      <c r="B9" s="62"/>
      <c r="C9" s="57"/>
      <c r="D9" s="58" t="s">
        <v>110</v>
      </c>
      <c r="E9" s="263"/>
      <c r="F9" s="267"/>
      <c r="G9" s="268"/>
      <c r="H9" s="265"/>
      <c r="I9" s="265"/>
      <c r="J9" s="265"/>
      <c r="K9" s="265"/>
      <c r="L9" s="265"/>
      <c r="M9" s="265"/>
      <c r="N9" s="265"/>
      <c r="O9" s="265"/>
      <c r="P9" s="265"/>
      <c r="Q9" s="265"/>
      <c r="R9" s="265"/>
      <c r="S9" s="265"/>
      <c r="T9" s="265"/>
      <c r="U9" s="266"/>
      <c r="V9" s="94">
        <f>SUM(E9:U9)</f>
        <v>0</v>
      </c>
      <c r="W9" s="37"/>
    </row>
    <row r="10" spans="1:23" x14ac:dyDescent="0.15">
      <c r="A10" s="37"/>
      <c r="B10" s="62"/>
      <c r="C10" s="52"/>
      <c r="D10" s="58" t="s">
        <v>63</v>
      </c>
      <c r="E10" s="263"/>
      <c r="F10" s="267"/>
      <c r="G10" s="263"/>
      <c r="H10" s="264"/>
      <c r="I10" s="264"/>
      <c r="J10" s="264"/>
      <c r="K10" s="264"/>
      <c r="L10" s="264"/>
      <c r="M10" s="264"/>
      <c r="N10" s="264"/>
      <c r="O10" s="264"/>
      <c r="P10" s="264"/>
      <c r="Q10" s="264"/>
      <c r="R10" s="264"/>
      <c r="S10" s="264"/>
      <c r="T10" s="264"/>
      <c r="U10" s="267"/>
      <c r="V10" s="94">
        <f>SUM(E10:U10)</f>
        <v>0</v>
      </c>
      <c r="W10" s="37"/>
    </row>
    <row r="11" spans="1:23" x14ac:dyDescent="0.15">
      <c r="A11" s="37"/>
      <c r="B11" s="62"/>
      <c r="C11" s="52" t="s">
        <v>65</v>
      </c>
      <c r="D11" s="47"/>
      <c r="E11" s="285">
        <f t="shared" ref="E11:V11" si="2">SUM(E12:E13)</f>
        <v>0</v>
      </c>
      <c r="F11" s="287">
        <f t="shared" si="2"/>
        <v>0</v>
      </c>
      <c r="G11" s="285">
        <f t="shared" si="2"/>
        <v>0</v>
      </c>
      <c r="H11" s="286">
        <f t="shared" si="2"/>
        <v>0</v>
      </c>
      <c r="I11" s="286">
        <f t="shared" si="2"/>
        <v>0</v>
      </c>
      <c r="J11" s="286">
        <f t="shared" si="2"/>
        <v>0</v>
      </c>
      <c r="K11" s="286">
        <f t="shared" si="2"/>
        <v>0</v>
      </c>
      <c r="L11" s="286">
        <f t="shared" si="2"/>
        <v>0</v>
      </c>
      <c r="M11" s="286">
        <f t="shared" si="2"/>
        <v>0</v>
      </c>
      <c r="N11" s="286">
        <f t="shared" si="2"/>
        <v>0</v>
      </c>
      <c r="O11" s="286">
        <f t="shared" si="2"/>
        <v>0</v>
      </c>
      <c r="P11" s="286">
        <f t="shared" si="2"/>
        <v>0</v>
      </c>
      <c r="Q11" s="286">
        <f t="shared" si="2"/>
        <v>0</v>
      </c>
      <c r="R11" s="286">
        <f t="shared" si="2"/>
        <v>0</v>
      </c>
      <c r="S11" s="286">
        <f t="shared" si="2"/>
        <v>0</v>
      </c>
      <c r="T11" s="286"/>
      <c r="U11" s="287">
        <f t="shared" si="2"/>
        <v>0</v>
      </c>
      <c r="V11" s="94">
        <f t="shared" si="2"/>
        <v>0</v>
      </c>
      <c r="W11" s="37"/>
    </row>
    <row r="12" spans="1:23" x14ac:dyDescent="0.15">
      <c r="A12" s="37"/>
      <c r="B12" s="62"/>
      <c r="C12" s="52"/>
      <c r="D12" s="58" t="s">
        <v>63</v>
      </c>
      <c r="E12" s="263"/>
      <c r="F12" s="267"/>
      <c r="G12" s="263"/>
      <c r="H12" s="264"/>
      <c r="I12" s="264"/>
      <c r="J12" s="264"/>
      <c r="K12" s="264"/>
      <c r="L12" s="264"/>
      <c r="M12" s="264"/>
      <c r="N12" s="264"/>
      <c r="O12" s="264"/>
      <c r="P12" s="264"/>
      <c r="Q12" s="264"/>
      <c r="R12" s="264"/>
      <c r="S12" s="264"/>
      <c r="T12" s="264"/>
      <c r="U12" s="267"/>
      <c r="V12" s="94">
        <f>SUM(E12:U12)</f>
        <v>0</v>
      </c>
      <c r="W12" s="37"/>
    </row>
    <row r="13" spans="1:23" x14ac:dyDescent="0.15">
      <c r="A13" s="37"/>
      <c r="B13" s="62"/>
      <c r="C13" s="52"/>
      <c r="D13" s="58" t="s">
        <v>63</v>
      </c>
      <c r="E13" s="263"/>
      <c r="F13" s="267"/>
      <c r="G13" s="263"/>
      <c r="H13" s="264"/>
      <c r="I13" s="264"/>
      <c r="J13" s="264"/>
      <c r="K13" s="264"/>
      <c r="L13" s="264"/>
      <c r="M13" s="264"/>
      <c r="N13" s="264"/>
      <c r="O13" s="264"/>
      <c r="P13" s="264"/>
      <c r="Q13" s="264"/>
      <c r="R13" s="264"/>
      <c r="S13" s="264"/>
      <c r="T13" s="264"/>
      <c r="U13" s="267"/>
      <c r="V13" s="94">
        <f>SUM(E13:U13)</f>
        <v>0</v>
      </c>
      <c r="W13" s="37"/>
    </row>
    <row r="14" spans="1:23" x14ac:dyDescent="0.15">
      <c r="A14" s="37"/>
      <c r="B14" s="62"/>
      <c r="C14" s="52" t="s">
        <v>49</v>
      </c>
      <c r="D14" s="47"/>
      <c r="E14" s="285">
        <f t="shared" ref="E14:V14" si="3">SUM(E15:E16)</f>
        <v>0</v>
      </c>
      <c r="F14" s="287">
        <f t="shared" si="3"/>
        <v>0</v>
      </c>
      <c r="G14" s="285">
        <f t="shared" si="3"/>
        <v>0</v>
      </c>
      <c r="H14" s="286">
        <f t="shared" si="3"/>
        <v>0</v>
      </c>
      <c r="I14" s="286">
        <f t="shared" si="3"/>
        <v>0</v>
      </c>
      <c r="J14" s="286">
        <f t="shared" si="3"/>
        <v>0</v>
      </c>
      <c r="K14" s="286">
        <f t="shared" si="3"/>
        <v>0</v>
      </c>
      <c r="L14" s="286">
        <f t="shared" si="3"/>
        <v>0</v>
      </c>
      <c r="M14" s="286">
        <f t="shared" si="3"/>
        <v>0</v>
      </c>
      <c r="N14" s="286">
        <f t="shared" si="3"/>
        <v>0</v>
      </c>
      <c r="O14" s="286">
        <f t="shared" si="3"/>
        <v>0</v>
      </c>
      <c r="P14" s="286">
        <f t="shared" si="3"/>
        <v>0</v>
      </c>
      <c r="Q14" s="286">
        <f t="shared" si="3"/>
        <v>0</v>
      </c>
      <c r="R14" s="286">
        <f t="shared" si="3"/>
        <v>0</v>
      </c>
      <c r="S14" s="286">
        <f t="shared" si="3"/>
        <v>0</v>
      </c>
      <c r="T14" s="286"/>
      <c r="U14" s="287">
        <f t="shared" si="3"/>
        <v>0</v>
      </c>
      <c r="V14" s="94">
        <f t="shared" si="3"/>
        <v>0</v>
      </c>
      <c r="W14" s="37"/>
    </row>
    <row r="15" spans="1:23" x14ac:dyDescent="0.15">
      <c r="A15" s="37"/>
      <c r="B15" s="62"/>
      <c r="C15" s="52"/>
      <c r="D15" s="58" t="s">
        <v>63</v>
      </c>
      <c r="E15" s="65"/>
      <c r="F15" s="67"/>
      <c r="G15" s="80"/>
      <c r="H15" s="66"/>
      <c r="I15" s="66"/>
      <c r="J15" s="66"/>
      <c r="K15" s="66"/>
      <c r="L15" s="66"/>
      <c r="M15" s="66"/>
      <c r="N15" s="66"/>
      <c r="O15" s="66"/>
      <c r="P15" s="66"/>
      <c r="Q15" s="66"/>
      <c r="R15" s="66"/>
      <c r="S15" s="66"/>
      <c r="T15" s="66"/>
      <c r="U15" s="67"/>
      <c r="V15" s="94">
        <f>SUM(E15:U15)</f>
        <v>0</v>
      </c>
      <c r="W15" s="37"/>
    </row>
    <row r="16" spans="1:23" x14ac:dyDescent="0.15">
      <c r="A16" s="37"/>
      <c r="B16" s="62"/>
      <c r="C16" s="52"/>
      <c r="D16" s="58" t="s">
        <v>63</v>
      </c>
      <c r="E16" s="65"/>
      <c r="F16" s="67"/>
      <c r="G16" s="80"/>
      <c r="H16" s="66"/>
      <c r="I16" s="66"/>
      <c r="J16" s="66"/>
      <c r="K16" s="66"/>
      <c r="L16" s="66"/>
      <c r="M16" s="66"/>
      <c r="N16" s="66"/>
      <c r="O16" s="66"/>
      <c r="P16" s="66"/>
      <c r="Q16" s="66"/>
      <c r="R16" s="66"/>
      <c r="S16" s="66"/>
      <c r="T16" s="66"/>
      <c r="U16" s="67"/>
      <c r="V16" s="94">
        <f>SUM(E16:U16)</f>
        <v>0</v>
      </c>
      <c r="W16" s="37"/>
    </row>
    <row r="17" spans="1:23" x14ac:dyDescent="0.15">
      <c r="A17" s="37"/>
      <c r="B17" s="62"/>
      <c r="C17" s="52" t="s">
        <v>50</v>
      </c>
      <c r="D17" s="47"/>
      <c r="E17" s="306">
        <f t="shared" ref="E17:V17" si="4">SUM(E18:E19)</f>
        <v>0</v>
      </c>
      <c r="F17" s="308">
        <f t="shared" si="4"/>
        <v>0</v>
      </c>
      <c r="G17" s="309">
        <f t="shared" si="4"/>
        <v>0</v>
      </c>
      <c r="H17" s="307">
        <f t="shared" si="4"/>
        <v>0</v>
      </c>
      <c r="I17" s="307">
        <f t="shared" si="4"/>
        <v>0</v>
      </c>
      <c r="J17" s="307">
        <f t="shared" si="4"/>
        <v>0</v>
      </c>
      <c r="K17" s="307">
        <f t="shared" si="4"/>
        <v>0</v>
      </c>
      <c r="L17" s="307">
        <f t="shared" si="4"/>
        <v>0</v>
      </c>
      <c r="M17" s="307">
        <f t="shared" si="4"/>
        <v>0</v>
      </c>
      <c r="N17" s="307">
        <f t="shared" si="4"/>
        <v>0</v>
      </c>
      <c r="O17" s="307">
        <f t="shared" si="4"/>
        <v>0</v>
      </c>
      <c r="P17" s="307">
        <f t="shared" si="4"/>
        <v>0</v>
      </c>
      <c r="Q17" s="307">
        <f t="shared" si="4"/>
        <v>0</v>
      </c>
      <c r="R17" s="307">
        <f t="shared" si="4"/>
        <v>0</v>
      </c>
      <c r="S17" s="307">
        <f t="shared" si="4"/>
        <v>0</v>
      </c>
      <c r="T17" s="307"/>
      <c r="U17" s="308">
        <f t="shared" si="4"/>
        <v>0</v>
      </c>
      <c r="V17" s="94">
        <f t="shared" si="4"/>
        <v>0</v>
      </c>
      <c r="W17" s="37"/>
    </row>
    <row r="18" spans="1:23" x14ac:dyDescent="0.15">
      <c r="A18" s="37"/>
      <c r="B18" s="62"/>
      <c r="C18" s="52"/>
      <c r="D18" s="58" t="s">
        <v>63</v>
      </c>
      <c r="E18" s="68"/>
      <c r="F18" s="70"/>
      <c r="G18" s="81"/>
      <c r="H18" s="69"/>
      <c r="I18" s="69"/>
      <c r="J18" s="69"/>
      <c r="K18" s="69"/>
      <c r="L18" s="69"/>
      <c r="M18" s="69"/>
      <c r="N18" s="69"/>
      <c r="O18" s="69"/>
      <c r="P18" s="69"/>
      <c r="Q18" s="69"/>
      <c r="R18" s="69"/>
      <c r="S18" s="69"/>
      <c r="T18" s="69"/>
      <c r="U18" s="70"/>
      <c r="V18" s="94">
        <f>SUM(E18:U18)</f>
        <v>0</v>
      </c>
      <c r="W18" s="37"/>
    </row>
    <row r="19" spans="1:23" x14ac:dyDescent="0.15">
      <c r="A19" s="37"/>
      <c r="B19" s="62"/>
      <c r="C19" s="52"/>
      <c r="D19" s="58" t="s">
        <v>63</v>
      </c>
      <c r="E19" s="68"/>
      <c r="F19" s="70"/>
      <c r="G19" s="81"/>
      <c r="H19" s="69"/>
      <c r="I19" s="69"/>
      <c r="J19" s="69"/>
      <c r="K19" s="69"/>
      <c r="L19" s="69"/>
      <c r="M19" s="69"/>
      <c r="N19" s="69"/>
      <c r="O19" s="69"/>
      <c r="P19" s="69"/>
      <c r="Q19" s="69"/>
      <c r="R19" s="69"/>
      <c r="S19" s="69"/>
      <c r="T19" s="69"/>
      <c r="U19" s="70"/>
      <c r="V19" s="94">
        <f>SUM(E19:U19)</f>
        <v>0</v>
      </c>
      <c r="W19" s="37"/>
    </row>
    <row r="20" spans="1:23" x14ac:dyDescent="0.15">
      <c r="A20" s="37"/>
      <c r="B20" s="62"/>
      <c r="C20" s="52" t="s">
        <v>51</v>
      </c>
      <c r="D20" s="47"/>
      <c r="E20" s="306">
        <f t="shared" ref="E20:V20" si="5">SUM(E21:E22)</f>
        <v>0</v>
      </c>
      <c r="F20" s="308">
        <f t="shared" si="5"/>
        <v>0</v>
      </c>
      <c r="G20" s="309">
        <f t="shared" si="5"/>
        <v>0</v>
      </c>
      <c r="H20" s="307">
        <f t="shared" si="5"/>
        <v>0</v>
      </c>
      <c r="I20" s="307">
        <f t="shared" si="5"/>
        <v>0</v>
      </c>
      <c r="J20" s="307">
        <f t="shared" si="5"/>
        <v>0</v>
      </c>
      <c r="K20" s="307">
        <f t="shared" si="5"/>
        <v>0</v>
      </c>
      <c r="L20" s="307">
        <f t="shared" si="5"/>
        <v>0</v>
      </c>
      <c r="M20" s="307">
        <f t="shared" si="5"/>
        <v>0</v>
      </c>
      <c r="N20" s="307">
        <f t="shared" si="5"/>
        <v>0</v>
      </c>
      <c r="O20" s="307">
        <f t="shared" si="5"/>
        <v>0</v>
      </c>
      <c r="P20" s="307">
        <f t="shared" si="5"/>
        <v>0</v>
      </c>
      <c r="Q20" s="307">
        <f t="shared" si="5"/>
        <v>0</v>
      </c>
      <c r="R20" s="307">
        <f t="shared" si="5"/>
        <v>0</v>
      </c>
      <c r="S20" s="307">
        <f t="shared" si="5"/>
        <v>0</v>
      </c>
      <c r="T20" s="307"/>
      <c r="U20" s="308">
        <f t="shared" si="5"/>
        <v>0</v>
      </c>
      <c r="V20" s="94">
        <f t="shared" si="5"/>
        <v>0</v>
      </c>
      <c r="W20" s="37"/>
    </row>
    <row r="21" spans="1:23" x14ac:dyDescent="0.15">
      <c r="A21" s="37"/>
      <c r="B21" s="62"/>
      <c r="C21" s="52"/>
      <c r="D21" s="58" t="s">
        <v>63</v>
      </c>
      <c r="E21" s="68"/>
      <c r="F21" s="70"/>
      <c r="G21" s="81"/>
      <c r="H21" s="69"/>
      <c r="I21" s="69"/>
      <c r="J21" s="69"/>
      <c r="K21" s="69"/>
      <c r="L21" s="69"/>
      <c r="M21" s="69"/>
      <c r="N21" s="69"/>
      <c r="O21" s="69"/>
      <c r="P21" s="69"/>
      <c r="Q21" s="69"/>
      <c r="R21" s="69"/>
      <c r="S21" s="69"/>
      <c r="T21" s="69"/>
      <c r="U21" s="70"/>
      <c r="V21" s="94">
        <f>SUM(E21:U21)</f>
        <v>0</v>
      </c>
      <c r="W21" s="37"/>
    </row>
    <row r="22" spans="1:23" x14ac:dyDescent="0.15">
      <c r="A22" s="37"/>
      <c r="B22" s="62"/>
      <c r="C22" s="52"/>
      <c r="D22" s="58" t="s">
        <v>63</v>
      </c>
      <c r="E22" s="68"/>
      <c r="F22" s="70"/>
      <c r="G22" s="81"/>
      <c r="H22" s="69"/>
      <c r="I22" s="69"/>
      <c r="J22" s="69"/>
      <c r="K22" s="69"/>
      <c r="L22" s="69"/>
      <c r="M22" s="69"/>
      <c r="N22" s="69"/>
      <c r="O22" s="69"/>
      <c r="P22" s="69"/>
      <c r="Q22" s="69"/>
      <c r="R22" s="69"/>
      <c r="S22" s="69"/>
      <c r="T22" s="69"/>
      <c r="U22" s="70"/>
      <c r="V22" s="94">
        <f>SUM(E22:U22)</f>
        <v>0</v>
      </c>
      <c r="W22" s="37"/>
    </row>
    <row r="23" spans="1:23" x14ac:dyDescent="0.15">
      <c r="A23" s="37"/>
      <c r="B23" s="62"/>
      <c r="C23" s="52" t="s">
        <v>52</v>
      </c>
      <c r="D23" s="47"/>
      <c r="E23" s="306">
        <f t="shared" ref="E23:V23" si="6">SUM(E24:E25)</f>
        <v>0</v>
      </c>
      <c r="F23" s="308">
        <f t="shared" si="6"/>
        <v>0</v>
      </c>
      <c r="G23" s="309">
        <f t="shared" si="6"/>
        <v>0</v>
      </c>
      <c r="H23" s="307">
        <f t="shared" si="6"/>
        <v>0</v>
      </c>
      <c r="I23" s="307">
        <f t="shared" si="6"/>
        <v>0</v>
      </c>
      <c r="J23" s="307">
        <f t="shared" si="6"/>
        <v>0</v>
      </c>
      <c r="K23" s="307">
        <f t="shared" si="6"/>
        <v>0</v>
      </c>
      <c r="L23" s="307">
        <f t="shared" si="6"/>
        <v>0</v>
      </c>
      <c r="M23" s="307">
        <f t="shared" si="6"/>
        <v>0</v>
      </c>
      <c r="N23" s="307">
        <f t="shared" si="6"/>
        <v>0</v>
      </c>
      <c r="O23" s="307">
        <f t="shared" si="6"/>
        <v>0</v>
      </c>
      <c r="P23" s="307">
        <f t="shared" si="6"/>
        <v>0</v>
      </c>
      <c r="Q23" s="307">
        <f t="shared" si="6"/>
        <v>0</v>
      </c>
      <c r="R23" s="307">
        <f t="shared" si="6"/>
        <v>0</v>
      </c>
      <c r="S23" s="307">
        <f t="shared" si="6"/>
        <v>0</v>
      </c>
      <c r="T23" s="307"/>
      <c r="U23" s="308">
        <f t="shared" si="6"/>
        <v>0</v>
      </c>
      <c r="V23" s="94">
        <f t="shared" si="6"/>
        <v>0</v>
      </c>
      <c r="W23" s="37"/>
    </row>
    <row r="24" spans="1:23" x14ac:dyDescent="0.15">
      <c r="A24" s="37"/>
      <c r="B24" s="62"/>
      <c r="C24" s="52"/>
      <c r="D24" s="58" t="s">
        <v>63</v>
      </c>
      <c r="E24" s="68"/>
      <c r="F24" s="70"/>
      <c r="G24" s="81"/>
      <c r="H24" s="69"/>
      <c r="I24" s="69"/>
      <c r="J24" s="69"/>
      <c r="K24" s="69"/>
      <c r="L24" s="69"/>
      <c r="M24" s="69"/>
      <c r="N24" s="69"/>
      <c r="O24" s="69"/>
      <c r="P24" s="69"/>
      <c r="Q24" s="69"/>
      <c r="R24" s="69"/>
      <c r="S24" s="69"/>
      <c r="T24" s="69"/>
      <c r="U24" s="70"/>
      <c r="V24" s="94">
        <f>SUM(E24:U24)</f>
        <v>0</v>
      </c>
      <c r="W24" s="37"/>
    </row>
    <row r="25" spans="1:23" x14ac:dyDescent="0.15">
      <c r="A25" s="37"/>
      <c r="B25" s="62"/>
      <c r="C25" s="52"/>
      <c r="D25" s="58" t="s">
        <v>63</v>
      </c>
      <c r="E25" s="68"/>
      <c r="F25" s="70"/>
      <c r="G25" s="81"/>
      <c r="H25" s="69"/>
      <c r="I25" s="69"/>
      <c r="J25" s="69"/>
      <c r="K25" s="69"/>
      <c r="L25" s="69"/>
      <c r="M25" s="69"/>
      <c r="N25" s="69"/>
      <c r="O25" s="69"/>
      <c r="P25" s="69"/>
      <c r="Q25" s="69"/>
      <c r="R25" s="69"/>
      <c r="S25" s="69"/>
      <c r="T25" s="69"/>
      <c r="U25" s="70"/>
      <c r="V25" s="94">
        <f>SUM(E25:U25)</f>
        <v>0</v>
      </c>
      <c r="W25" s="37"/>
    </row>
    <row r="26" spans="1:23" x14ac:dyDescent="0.15">
      <c r="A26" s="37"/>
      <c r="B26" s="62"/>
      <c r="C26" s="52" t="s">
        <v>53</v>
      </c>
      <c r="D26" s="47"/>
      <c r="E26" s="306">
        <f t="shared" ref="E26:V26" si="7">SUM(E27:E28)</f>
        <v>0</v>
      </c>
      <c r="F26" s="308">
        <f t="shared" si="7"/>
        <v>0</v>
      </c>
      <c r="G26" s="309">
        <f t="shared" si="7"/>
        <v>0</v>
      </c>
      <c r="H26" s="307">
        <f t="shared" si="7"/>
        <v>0</v>
      </c>
      <c r="I26" s="307">
        <f t="shared" si="7"/>
        <v>0</v>
      </c>
      <c r="J26" s="307">
        <f t="shared" si="7"/>
        <v>0</v>
      </c>
      <c r="K26" s="307">
        <f t="shared" si="7"/>
        <v>0</v>
      </c>
      <c r="L26" s="307">
        <f t="shared" si="7"/>
        <v>0</v>
      </c>
      <c r="M26" s="307">
        <f t="shared" si="7"/>
        <v>0</v>
      </c>
      <c r="N26" s="307">
        <f t="shared" si="7"/>
        <v>0</v>
      </c>
      <c r="O26" s="307">
        <f t="shared" si="7"/>
        <v>0</v>
      </c>
      <c r="P26" s="307">
        <f t="shared" si="7"/>
        <v>0</v>
      </c>
      <c r="Q26" s="307">
        <f t="shared" si="7"/>
        <v>0</v>
      </c>
      <c r="R26" s="307">
        <f t="shared" si="7"/>
        <v>0</v>
      </c>
      <c r="S26" s="307">
        <f t="shared" si="7"/>
        <v>0</v>
      </c>
      <c r="T26" s="307"/>
      <c r="U26" s="308">
        <f t="shared" si="7"/>
        <v>0</v>
      </c>
      <c r="V26" s="94">
        <f t="shared" si="7"/>
        <v>0</v>
      </c>
      <c r="W26" s="37"/>
    </row>
    <row r="27" spans="1:23" x14ac:dyDescent="0.15">
      <c r="A27" s="37"/>
      <c r="B27" s="62"/>
      <c r="C27" s="59"/>
      <c r="D27" s="58" t="s">
        <v>63</v>
      </c>
      <c r="E27" s="71"/>
      <c r="F27" s="73"/>
      <c r="G27" s="82"/>
      <c r="H27" s="72"/>
      <c r="I27" s="72"/>
      <c r="J27" s="72"/>
      <c r="K27" s="72"/>
      <c r="L27" s="72"/>
      <c r="M27" s="72"/>
      <c r="N27" s="72"/>
      <c r="O27" s="72"/>
      <c r="P27" s="72"/>
      <c r="Q27" s="72"/>
      <c r="R27" s="72"/>
      <c r="S27" s="72"/>
      <c r="T27" s="72"/>
      <c r="U27" s="73"/>
      <c r="V27" s="94">
        <f>SUM(E27:U27)</f>
        <v>0</v>
      </c>
      <c r="W27" s="37"/>
    </row>
    <row r="28" spans="1:23" ht="14.25" thickBot="1" x14ac:dyDescent="0.2">
      <c r="A28" s="37"/>
      <c r="B28" s="63"/>
      <c r="C28" s="60"/>
      <c r="D28" s="61" t="s">
        <v>63</v>
      </c>
      <c r="E28" s="74"/>
      <c r="F28" s="76"/>
      <c r="G28" s="83"/>
      <c r="H28" s="75"/>
      <c r="I28" s="75"/>
      <c r="J28" s="75"/>
      <c r="K28" s="75"/>
      <c r="L28" s="75"/>
      <c r="M28" s="75"/>
      <c r="N28" s="75"/>
      <c r="O28" s="75"/>
      <c r="P28" s="75"/>
      <c r="Q28" s="75"/>
      <c r="R28" s="75"/>
      <c r="S28" s="75"/>
      <c r="T28" s="75"/>
      <c r="U28" s="76"/>
      <c r="V28" s="95">
        <f>SUM(E28:U28)</f>
        <v>0</v>
      </c>
      <c r="W28" s="37"/>
    </row>
    <row r="29" spans="1:23" ht="14.25" thickTop="1" x14ac:dyDescent="0.15">
      <c r="A29" s="37"/>
      <c r="B29" s="470" t="s">
        <v>60</v>
      </c>
      <c r="C29" s="471"/>
      <c r="D29" s="471"/>
      <c r="E29" s="299">
        <f>SUM(E30,E33,E36,E39,E42,E45,E48,E51)</f>
        <v>0</v>
      </c>
      <c r="F29" s="301">
        <f t="shared" ref="F29:U29" si="8">SUM(F30,F33,F36,F39,F42,F45,F48,F51)</f>
        <v>0</v>
      </c>
      <c r="G29" s="305">
        <f t="shared" si="8"/>
        <v>0</v>
      </c>
      <c r="H29" s="300">
        <f t="shared" si="8"/>
        <v>0</v>
      </c>
      <c r="I29" s="300">
        <f t="shared" si="8"/>
        <v>0</v>
      </c>
      <c r="J29" s="300">
        <f t="shared" si="8"/>
        <v>0</v>
      </c>
      <c r="K29" s="300">
        <f t="shared" si="8"/>
        <v>0</v>
      </c>
      <c r="L29" s="300">
        <f t="shared" si="8"/>
        <v>0</v>
      </c>
      <c r="M29" s="300">
        <f t="shared" si="8"/>
        <v>0</v>
      </c>
      <c r="N29" s="300">
        <f t="shared" si="8"/>
        <v>0</v>
      </c>
      <c r="O29" s="300">
        <f t="shared" si="8"/>
        <v>0</v>
      </c>
      <c r="P29" s="300">
        <f t="shared" si="8"/>
        <v>0</v>
      </c>
      <c r="Q29" s="300">
        <f t="shared" si="8"/>
        <v>0</v>
      </c>
      <c r="R29" s="300">
        <f t="shared" si="8"/>
        <v>0</v>
      </c>
      <c r="S29" s="300">
        <f t="shared" si="8"/>
        <v>0</v>
      </c>
      <c r="T29" s="300"/>
      <c r="U29" s="301">
        <f t="shared" si="8"/>
        <v>0</v>
      </c>
      <c r="V29" s="97">
        <f>SUM(V45,V42,V39,V36,V33,V30,V48,V51)</f>
        <v>0</v>
      </c>
      <c r="W29" s="37"/>
    </row>
    <row r="30" spans="1:23" x14ac:dyDescent="0.15">
      <c r="A30" s="37"/>
      <c r="B30" s="62"/>
      <c r="C30" s="55" t="s">
        <v>61</v>
      </c>
      <c r="D30" s="56"/>
      <c r="E30" s="292">
        <f t="shared" ref="E30:V30" si="9">SUM(E31:E32)</f>
        <v>0</v>
      </c>
      <c r="F30" s="294">
        <f t="shared" si="9"/>
        <v>0</v>
      </c>
      <c r="G30" s="292">
        <f t="shared" si="9"/>
        <v>0</v>
      </c>
      <c r="H30" s="293">
        <f t="shared" si="9"/>
        <v>0</v>
      </c>
      <c r="I30" s="293">
        <f t="shared" si="9"/>
        <v>0</v>
      </c>
      <c r="J30" s="293">
        <f t="shared" si="9"/>
        <v>0</v>
      </c>
      <c r="K30" s="293">
        <f t="shared" si="9"/>
        <v>0</v>
      </c>
      <c r="L30" s="293">
        <f t="shared" si="9"/>
        <v>0</v>
      </c>
      <c r="M30" s="293">
        <f t="shared" si="9"/>
        <v>0</v>
      </c>
      <c r="N30" s="293">
        <f t="shared" si="9"/>
        <v>0</v>
      </c>
      <c r="O30" s="293">
        <f t="shared" si="9"/>
        <v>0</v>
      </c>
      <c r="P30" s="293">
        <f t="shared" si="9"/>
        <v>0</v>
      </c>
      <c r="Q30" s="293">
        <f t="shared" si="9"/>
        <v>0</v>
      </c>
      <c r="R30" s="293">
        <f t="shared" si="9"/>
        <v>0</v>
      </c>
      <c r="S30" s="293">
        <f t="shared" si="9"/>
        <v>0</v>
      </c>
      <c r="T30" s="293"/>
      <c r="U30" s="294">
        <f t="shared" si="9"/>
        <v>0</v>
      </c>
      <c r="V30" s="93">
        <f t="shared" si="9"/>
        <v>0</v>
      </c>
      <c r="W30" s="37"/>
    </row>
    <row r="31" spans="1:23" x14ac:dyDescent="0.15">
      <c r="A31" s="37"/>
      <c r="B31" s="62"/>
      <c r="C31" s="57"/>
      <c r="D31" s="58" t="s">
        <v>110</v>
      </c>
      <c r="E31" s="263"/>
      <c r="F31" s="267"/>
      <c r="G31" s="272"/>
      <c r="H31" s="265"/>
      <c r="I31" s="265"/>
      <c r="J31" s="265"/>
      <c r="K31" s="265"/>
      <c r="L31" s="265"/>
      <c r="M31" s="265"/>
      <c r="N31" s="265"/>
      <c r="O31" s="265"/>
      <c r="P31" s="265"/>
      <c r="Q31" s="265"/>
      <c r="R31" s="265"/>
      <c r="S31" s="265"/>
      <c r="T31" s="265"/>
      <c r="U31" s="266"/>
      <c r="V31" s="98">
        <f>SUM(E31:U31)</f>
        <v>0</v>
      </c>
      <c r="W31" s="37"/>
    </row>
    <row r="32" spans="1:23" x14ac:dyDescent="0.15">
      <c r="A32" s="37"/>
      <c r="B32" s="62"/>
      <c r="C32" s="52"/>
      <c r="D32" s="58" t="s">
        <v>63</v>
      </c>
      <c r="E32" s="263"/>
      <c r="F32" s="267"/>
      <c r="G32" s="273"/>
      <c r="H32" s="264"/>
      <c r="I32" s="264"/>
      <c r="J32" s="264"/>
      <c r="K32" s="264"/>
      <c r="L32" s="264"/>
      <c r="M32" s="264"/>
      <c r="N32" s="264"/>
      <c r="O32" s="264"/>
      <c r="P32" s="264"/>
      <c r="Q32" s="264"/>
      <c r="R32" s="264"/>
      <c r="S32" s="264"/>
      <c r="T32" s="264"/>
      <c r="U32" s="267"/>
      <c r="V32" s="98">
        <f>SUM(E32:U32)</f>
        <v>0</v>
      </c>
      <c r="W32" s="37"/>
    </row>
    <row r="33" spans="1:23" x14ac:dyDescent="0.15">
      <c r="A33" s="37"/>
      <c r="B33" s="62"/>
      <c r="C33" s="52" t="s">
        <v>107</v>
      </c>
      <c r="D33" s="47"/>
      <c r="E33" s="288">
        <f t="shared" ref="E33:V33" si="10">SUM(E34:E35)</f>
        <v>0</v>
      </c>
      <c r="F33" s="290">
        <f t="shared" si="10"/>
        <v>0</v>
      </c>
      <c r="G33" s="291">
        <f t="shared" si="10"/>
        <v>0</v>
      </c>
      <c r="H33" s="289">
        <f t="shared" si="10"/>
        <v>0</v>
      </c>
      <c r="I33" s="289">
        <f t="shared" si="10"/>
        <v>0</v>
      </c>
      <c r="J33" s="289">
        <f t="shared" si="10"/>
        <v>0</v>
      </c>
      <c r="K33" s="289">
        <f t="shared" si="10"/>
        <v>0</v>
      </c>
      <c r="L33" s="289">
        <f t="shared" si="10"/>
        <v>0</v>
      </c>
      <c r="M33" s="289">
        <f t="shared" si="10"/>
        <v>0</v>
      </c>
      <c r="N33" s="289">
        <f t="shared" si="10"/>
        <v>0</v>
      </c>
      <c r="O33" s="289">
        <f t="shared" si="10"/>
        <v>0</v>
      </c>
      <c r="P33" s="289">
        <f t="shared" si="10"/>
        <v>0</v>
      </c>
      <c r="Q33" s="289">
        <f t="shared" si="10"/>
        <v>0</v>
      </c>
      <c r="R33" s="289">
        <f t="shared" si="10"/>
        <v>0</v>
      </c>
      <c r="S33" s="289">
        <f t="shared" si="10"/>
        <v>0</v>
      </c>
      <c r="T33" s="289"/>
      <c r="U33" s="290">
        <f t="shared" si="10"/>
        <v>0</v>
      </c>
      <c r="V33" s="94">
        <f t="shared" si="10"/>
        <v>0</v>
      </c>
      <c r="W33" s="37"/>
    </row>
    <row r="34" spans="1:23" x14ac:dyDescent="0.15">
      <c r="A34" s="37"/>
      <c r="B34" s="62"/>
      <c r="C34" s="52"/>
      <c r="D34" s="58" t="s">
        <v>110</v>
      </c>
      <c r="E34" s="268"/>
      <c r="F34" s="266"/>
      <c r="G34" s="272"/>
      <c r="H34" s="265"/>
      <c r="I34" s="265"/>
      <c r="J34" s="265"/>
      <c r="K34" s="265"/>
      <c r="L34" s="265"/>
      <c r="M34" s="265"/>
      <c r="N34" s="265"/>
      <c r="O34" s="265"/>
      <c r="P34" s="265"/>
      <c r="Q34" s="265"/>
      <c r="R34" s="265"/>
      <c r="S34" s="265"/>
      <c r="T34" s="265"/>
      <c r="U34" s="266"/>
      <c r="V34" s="94">
        <f>SUM(E34:U34)</f>
        <v>0</v>
      </c>
      <c r="W34" s="37"/>
    </row>
    <row r="35" spans="1:23" x14ac:dyDescent="0.15">
      <c r="A35" s="37"/>
      <c r="B35" s="62"/>
      <c r="C35" s="52"/>
      <c r="D35" s="58" t="s">
        <v>63</v>
      </c>
      <c r="E35" s="263"/>
      <c r="F35" s="267"/>
      <c r="G35" s="273"/>
      <c r="H35" s="264"/>
      <c r="I35" s="264"/>
      <c r="J35" s="264"/>
      <c r="K35" s="264"/>
      <c r="L35" s="264"/>
      <c r="M35" s="264"/>
      <c r="N35" s="264"/>
      <c r="O35" s="264"/>
      <c r="P35" s="264"/>
      <c r="Q35" s="264"/>
      <c r="R35" s="264"/>
      <c r="S35" s="264"/>
      <c r="T35" s="264"/>
      <c r="U35" s="267"/>
      <c r="V35" s="94">
        <f>SUM(E35:U35)</f>
        <v>0</v>
      </c>
      <c r="W35" s="37"/>
    </row>
    <row r="36" spans="1:23" x14ac:dyDescent="0.15">
      <c r="A36" s="37"/>
      <c r="B36" s="62"/>
      <c r="C36" s="52" t="s">
        <v>102</v>
      </c>
      <c r="D36" s="47"/>
      <c r="E36" s="288">
        <f t="shared" ref="E36:V36" si="11">SUM(E37:E38)</f>
        <v>0</v>
      </c>
      <c r="F36" s="290">
        <f t="shared" si="11"/>
        <v>0</v>
      </c>
      <c r="G36" s="291">
        <f t="shared" si="11"/>
        <v>0</v>
      </c>
      <c r="H36" s="289">
        <f t="shared" si="11"/>
        <v>0</v>
      </c>
      <c r="I36" s="289">
        <f t="shared" si="11"/>
        <v>0</v>
      </c>
      <c r="J36" s="289">
        <f t="shared" si="11"/>
        <v>0</v>
      </c>
      <c r="K36" s="289">
        <f t="shared" si="11"/>
        <v>0</v>
      </c>
      <c r="L36" s="289">
        <f t="shared" si="11"/>
        <v>0</v>
      </c>
      <c r="M36" s="289">
        <f t="shared" si="11"/>
        <v>0</v>
      </c>
      <c r="N36" s="289">
        <f t="shared" si="11"/>
        <v>0</v>
      </c>
      <c r="O36" s="289">
        <f t="shared" si="11"/>
        <v>0</v>
      </c>
      <c r="P36" s="289">
        <f t="shared" si="11"/>
        <v>0</v>
      </c>
      <c r="Q36" s="289">
        <f t="shared" si="11"/>
        <v>0</v>
      </c>
      <c r="R36" s="289">
        <f t="shared" si="11"/>
        <v>0</v>
      </c>
      <c r="S36" s="289">
        <f t="shared" si="11"/>
        <v>0</v>
      </c>
      <c r="T36" s="289"/>
      <c r="U36" s="290">
        <f t="shared" si="11"/>
        <v>0</v>
      </c>
      <c r="V36" s="94">
        <f t="shared" si="11"/>
        <v>0</v>
      </c>
      <c r="W36" s="37"/>
    </row>
    <row r="37" spans="1:23" x14ac:dyDescent="0.15">
      <c r="A37" s="37"/>
      <c r="B37" s="62"/>
      <c r="C37" s="52"/>
      <c r="D37" s="58" t="s">
        <v>110</v>
      </c>
      <c r="E37" s="268"/>
      <c r="F37" s="266"/>
      <c r="G37" s="272"/>
      <c r="H37" s="265"/>
      <c r="I37" s="265"/>
      <c r="J37" s="265"/>
      <c r="K37" s="265"/>
      <c r="L37" s="265"/>
      <c r="M37" s="265"/>
      <c r="N37" s="265"/>
      <c r="O37" s="265"/>
      <c r="P37" s="265"/>
      <c r="Q37" s="265"/>
      <c r="R37" s="265"/>
      <c r="S37" s="265"/>
      <c r="T37" s="265"/>
      <c r="U37" s="266"/>
      <c r="V37" s="94">
        <f>SUM(E37:U37)</f>
        <v>0</v>
      </c>
      <c r="W37" s="37"/>
    </row>
    <row r="38" spans="1:23" x14ac:dyDescent="0.15">
      <c r="A38" s="37"/>
      <c r="B38" s="62"/>
      <c r="C38" s="52"/>
      <c r="D38" s="58" t="s">
        <v>63</v>
      </c>
      <c r="E38" s="263"/>
      <c r="F38" s="267"/>
      <c r="G38" s="273"/>
      <c r="H38" s="264"/>
      <c r="I38" s="264"/>
      <c r="J38" s="264"/>
      <c r="K38" s="264"/>
      <c r="L38" s="264"/>
      <c r="M38" s="264"/>
      <c r="N38" s="264"/>
      <c r="O38" s="264"/>
      <c r="P38" s="264"/>
      <c r="Q38" s="264"/>
      <c r="R38" s="264"/>
      <c r="S38" s="264"/>
      <c r="T38" s="264"/>
      <c r="U38" s="267"/>
      <c r="V38" s="94">
        <f>SUM(E38:U38)</f>
        <v>0</v>
      </c>
      <c r="W38" s="37"/>
    </row>
    <row r="39" spans="1:23" x14ac:dyDescent="0.15">
      <c r="A39" s="37"/>
      <c r="B39" s="62"/>
      <c r="C39" s="52" t="s">
        <v>108</v>
      </c>
      <c r="D39" s="47"/>
      <c r="E39" s="288">
        <f t="shared" ref="E39:V39" si="12">SUM(E40:E41)</f>
        <v>0</v>
      </c>
      <c r="F39" s="290">
        <f t="shared" si="12"/>
        <v>0</v>
      </c>
      <c r="G39" s="291">
        <f t="shared" si="12"/>
        <v>0</v>
      </c>
      <c r="H39" s="289">
        <f t="shared" si="12"/>
        <v>0</v>
      </c>
      <c r="I39" s="289">
        <f t="shared" si="12"/>
        <v>0</v>
      </c>
      <c r="J39" s="289">
        <f t="shared" si="12"/>
        <v>0</v>
      </c>
      <c r="K39" s="289">
        <f t="shared" si="12"/>
        <v>0</v>
      </c>
      <c r="L39" s="289">
        <f t="shared" si="12"/>
        <v>0</v>
      </c>
      <c r="M39" s="289">
        <f t="shared" si="12"/>
        <v>0</v>
      </c>
      <c r="N39" s="289">
        <f t="shared" si="12"/>
        <v>0</v>
      </c>
      <c r="O39" s="289">
        <f t="shared" si="12"/>
        <v>0</v>
      </c>
      <c r="P39" s="289">
        <f t="shared" si="12"/>
        <v>0</v>
      </c>
      <c r="Q39" s="289">
        <f t="shared" si="12"/>
        <v>0</v>
      </c>
      <c r="R39" s="289">
        <f t="shared" si="12"/>
        <v>0</v>
      </c>
      <c r="S39" s="289">
        <f t="shared" si="12"/>
        <v>0</v>
      </c>
      <c r="T39" s="289"/>
      <c r="U39" s="290">
        <f t="shared" si="12"/>
        <v>0</v>
      </c>
      <c r="V39" s="94">
        <f t="shared" si="12"/>
        <v>0</v>
      </c>
      <c r="W39" s="37"/>
    </row>
    <row r="40" spans="1:23" x14ac:dyDescent="0.15">
      <c r="A40" s="37"/>
      <c r="B40" s="62"/>
      <c r="C40" s="52"/>
      <c r="D40" s="58" t="s">
        <v>110</v>
      </c>
      <c r="E40" s="268"/>
      <c r="F40" s="266"/>
      <c r="G40" s="272"/>
      <c r="H40" s="265"/>
      <c r="I40" s="265"/>
      <c r="J40" s="265"/>
      <c r="K40" s="265"/>
      <c r="L40" s="265"/>
      <c r="M40" s="265"/>
      <c r="N40" s="265"/>
      <c r="O40" s="265"/>
      <c r="P40" s="265"/>
      <c r="Q40" s="265"/>
      <c r="R40" s="265"/>
      <c r="S40" s="265"/>
      <c r="T40" s="265"/>
      <c r="U40" s="266"/>
      <c r="V40" s="94">
        <f>SUM(E40:U40)</f>
        <v>0</v>
      </c>
      <c r="W40" s="37"/>
    </row>
    <row r="41" spans="1:23" x14ac:dyDescent="0.15">
      <c r="A41" s="37"/>
      <c r="B41" s="62"/>
      <c r="C41" s="52"/>
      <c r="D41" s="58" t="s">
        <v>63</v>
      </c>
      <c r="E41" s="263"/>
      <c r="F41" s="267"/>
      <c r="G41" s="273"/>
      <c r="H41" s="264"/>
      <c r="I41" s="264"/>
      <c r="J41" s="264"/>
      <c r="K41" s="264"/>
      <c r="L41" s="264"/>
      <c r="M41" s="264"/>
      <c r="N41" s="264"/>
      <c r="O41" s="264"/>
      <c r="P41" s="264"/>
      <c r="Q41" s="264"/>
      <c r="R41" s="264"/>
      <c r="S41" s="264"/>
      <c r="T41" s="264"/>
      <c r="U41" s="267"/>
      <c r="V41" s="94">
        <f>SUM(E41:U41)</f>
        <v>0</v>
      </c>
      <c r="W41" s="37"/>
    </row>
    <row r="42" spans="1:23" x14ac:dyDescent="0.15">
      <c r="A42" s="37"/>
      <c r="B42" s="62"/>
      <c r="C42" s="52" t="s">
        <v>103</v>
      </c>
      <c r="D42" s="47"/>
      <c r="E42" s="288">
        <f t="shared" ref="E42:V42" si="13">SUM(E43:E44)</f>
        <v>0</v>
      </c>
      <c r="F42" s="290">
        <f t="shared" si="13"/>
        <v>0</v>
      </c>
      <c r="G42" s="291">
        <f t="shared" si="13"/>
        <v>0</v>
      </c>
      <c r="H42" s="289">
        <f t="shared" si="13"/>
        <v>0</v>
      </c>
      <c r="I42" s="289">
        <f t="shared" si="13"/>
        <v>0</v>
      </c>
      <c r="J42" s="289">
        <f t="shared" si="13"/>
        <v>0</v>
      </c>
      <c r="K42" s="289">
        <f t="shared" si="13"/>
        <v>0</v>
      </c>
      <c r="L42" s="289">
        <f t="shared" si="13"/>
        <v>0</v>
      </c>
      <c r="M42" s="289">
        <f t="shared" si="13"/>
        <v>0</v>
      </c>
      <c r="N42" s="289">
        <f t="shared" si="13"/>
        <v>0</v>
      </c>
      <c r="O42" s="289">
        <f t="shared" si="13"/>
        <v>0</v>
      </c>
      <c r="P42" s="289">
        <f t="shared" si="13"/>
        <v>0</v>
      </c>
      <c r="Q42" s="289">
        <f t="shared" si="13"/>
        <v>0</v>
      </c>
      <c r="R42" s="289">
        <f t="shared" si="13"/>
        <v>0</v>
      </c>
      <c r="S42" s="289">
        <f t="shared" si="13"/>
        <v>0</v>
      </c>
      <c r="T42" s="289"/>
      <c r="U42" s="290">
        <f t="shared" si="13"/>
        <v>0</v>
      </c>
      <c r="V42" s="94">
        <f t="shared" si="13"/>
        <v>0</v>
      </c>
      <c r="W42" s="37"/>
    </row>
    <row r="43" spans="1:23" x14ac:dyDescent="0.15">
      <c r="A43" s="37"/>
      <c r="B43" s="62"/>
      <c r="C43" s="52"/>
      <c r="D43" s="58" t="s">
        <v>110</v>
      </c>
      <c r="E43" s="268"/>
      <c r="F43" s="266"/>
      <c r="G43" s="272"/>
      <c r="H43" s="265"/>
      <c r="I43" s="265"/>
      <c r="J43" s="265"/>
      <c r="K43" s="265"/>
      <c r="L43" s="265"/>
      <c r="M43" s="265"/>
      <c r="N43" s="265"/>
      <c r="O43" s="265"/>
      <c r="P43" s="265"/>
      <c r="Q43" s="265"/>
      <c r="R43" s="265"/>
      <c r="S43" s="265"/>
      <c r="T43" s="265"/>
      <c r="U43" s="266"/>
      <c r="V43" s="94">
        <f>SUM(E43:U43)</f>
        <v>0</v>
      </c>
      <c r="W43" s="37"/>
    </row>
    <row r="44" spans="1:23" x14ac:dyDescent="0.15">
      <c r="A44" s="37"/>
      <c r="B44" s="62"/>
      <c r="C44" s="52"/>
      <c r="D44" s="58" t="s">
        <v>63</v>
      </c>
      <c r="E44" s="263"/>
      <c r="F44" s="267"/>
      <c r="G44" s="273"/>
      <c r="H44" s="264"/>
      <c r="I44" s="264"/>
      <c r="J44" s="264"/>
      <c r="K44" s="264"/>
      <c r="L44" s="264"/>
      <c r="M44" s="264"/>
      <c r="N44" s="264"/>
      <c r="O44" s="264"/>
      <c r="P44" s="264"/>
      <c r="Q44" s="264"/>
      <c r="R44" s="264"/>
      <c r="S44" s="264"/>
      <c r="T44" s="264"/>
      <c r="U44" s="267"/>
      <c r="V44" s="94">
        <f>SUM(E44:U44)</f>
        <v>0</v>
      </c>
      <c r="W44" s="37"/>
    </row>
    <row r="45" spans="1:23" x14ac:dyDescent="0.15">
      <c r="A45" s="37"/>
      <c r="B45" s="62"/>
      <c r="C45" s="52" t="s">
        <v>104</v>
      </c>
      <c r="D45" s="47"/>
      <c r="E45" s="288">
        <f t="shared" ref="E45:V45" si="14">SUM(E46:E47)</f>
        <v>0</v>
      </c>
      <c r="F45" s="290">
        <f t="shared" si="14"/>
        <v>0</v>
      </c>
      <c r="G45" s="291">
        <f t="shared" si="14"/>
        <v>0</v>
      </c>
      <c r="H45" s="289">
        <f t="shared" si="14"/>
        <v>0</v>
      </c>
      <c r="I45" s="289">
        <f t="shared" si="14"/>
        <v>0</v>
      </c>
      <c r="J45" s="289">
        <f t="shared" si="14"/>
        <v>0</v>
      </c>
      <c r="K45" s="289">
        <f t="shared" si="14"/>
        <v>0</v>
      </c>
      <c r="L45" s="289">
        <f t="shared" si="14"/>
        <v>0</v>
      </c>
      <c r="M45" s="289">
        <f t="shared" si="14"/>
        <v>0</v>
      </c>
      <c r="N45" s="289">
        <f t="shared" si="14"/>
        <v>0</v>
      </c>
      <c r="O45" s="289">
        <f t="shared" si="14"/>
        <v>0</v>
      </c>
      <c r="P45" s="289">
        <f t="shared" si="14"/>
        <v>0</v>
      </c>
      <c r="Q45" s="289">
        <f t="shared" si="14"/>
        <v>0</v>
      </c>
      <c r="R45" s="289">
        <f t="shared" si="14"/>
        <v>0</v>
      </c>
      <c r="S45" s="289">
        <f t="shared" si="14"/>
        <v>0</v>
      </c>
      <c r="T45" s="289"/>
      <c r="U45" s="290">
        <f t="shared" si="14"/>
        <v>0</v>
      </c>
      <c r="V45" s="94">
        <f t="shared" si="14"/>
        <v>0</v>
      </c>
      <c r="W45" s="37"/>
    </row>
    <row r="46" spans="1:23" x14ac:dyDescent="0.15">
      <c r="A46" s="38"/>
      <c r="B46" s="101"/>
      <c r="C46" s="59"/>
      <c r="D46" s="58" t="s">
        <v>110</v>
      </c>
      <c r="E46" s="268"/>
      <c r="F46" s="266"/>
      <c r="G46" s="272"/>
      <c r="H46" s="265"/>
      <c r="I46" s="265"/>
      <c r="J46" s="265"/>
      <c r="K46" s="265"/>
      <c r="L46" s="265"/>
      <c r="M46" s="265"/>
      <c r="N46" s="265"/>
      <c r="O46" s="265"/>
      <c r="P46" s="265"/>
      <c r="Q46" s="265"/>
      <c r="R46" s="265"/>
      <c r="S46" s="265"/>
      <c r="T46" s="265"/>
      <c r="U46" s="266"/>
      <c r="V46" s="94">
        <f>SUM(E46:U46)</f>
        <v>0</v>
      </c>
      <c r="W46" s="37"/>
    </row>
    <row r="47" spans="1:23" x14ac:dyDescent="0.15">
      <c r="A47" s="38"/>
      <c r="B47" s="101"/>
      <c r="C47" s="102"/>
      <c r="D47" s="58" t="s">
        <v>63</v>
      </c>
      <c r="E47" s="263"/>
      <c r="F47" s="267"/>
      <c r="G47" s="273"/>
      <c r="H47" s="264"/>
      <c r="I47" s="264"/>
      <c r="J47" s="264"/>
      <c r="K47" s="264"/>
      <c r="L47" s="264"/>
      <c r="M47" s="264"/>
      <c r="N47" s="264"/>
      <c r="O47" s="264"/>
      <c r="P47" s="264"/>
      <c r="Q47" s="264"/>
      <c r="R47" s="264"/>
      <c r="S47" s="264"/>
      <c r="T47" s="264"/>
      <c r="U47" s="267"/>
      <c r="V47" s="94">
        <f>SUM(E47:U47)</f>
        <v>0</v>
      </c>
      <c r="W47" s="37"/>
    </row>
    <row r="48" spans="1:23" x14ac:dyDescent="0.15">
      <c r="A48" s="38"/>
      <c r="B48" s="62"/>
      <c r="C48" s="57" t="s">
        <v>105</v>
      </c>
      <c r="D48" s="58"/>
      <c r="E48" s="288">
        <f t="shared" ref="E48:V48" si="15">SUM(E49:E50)</f>
        <v>0</v>
      </c>
      <c r="F48" s="290">
        <f t="shared" si="15"/>
        <v>0</v>
      </c>
      <c r="G48" s="291">
        <f t="shared" si="15"/>
        <v>0</v>
      </c>
      <c r="H48" s="289">
        <f t="shared" si="15"/>
        <v>0</v>
      </c>
      <c r="I48" s="289">
        <f t="shared" si="15"/>
        <v>0</v>
      </c>
      <c r="J48" s="289">
        <f t="shared" si="15"/>
        <v>0</v>
      </c>
      <c r="K48" s="289">
        <f t="shared" si="15"/>
        <v>0</v>
      </c>
      <c r="L48" s="289">
        <f t="shared" si="15"/>
        <v>0</v>
      </c>
      <c r="M48" s="289">
        <f t="shared" si="15"/>
        <v>0</v>
      </c>
      <c r="N48" s="289">
        <f t="shared" si="15"/>
        <v>0</v>
      </c>
      <c r="O48" s="289">
        <f t="shared" si="15"/>
        <v>0</v>
      </c>
      <c r="P48" s="289">
        <f t="shared" si="15"/>
        <v>0</v>
      </c>
      <c r="Q48" s="289">
        <f t="shared" si="15"/>
        <v>0</v>
      </c>
      <c r="R48" s="289">
        <f t="shared" si="15"/>
        <v>0</v>
      </c>
      <c r="S48" s="289">
        <f t="shared" si="15"/>
        <v>0</v>
      </c>
      <c r="T48" s="289"/>
      <c r="U48" s="290">
        <f t="shared" si="15"/>
        <v>0</v>
      </c>
      <c r="V48" s="100">
        <f t="shared" si="15"/>
        <v>0</v>
      </c>
      <c r="W48" s="37"/>
    </row>
    <row r="49" spans="1:23" x14ac:dyDescent="0.15">
      <c r="A49" s="38"/>
      <c r="B49" s="62"/>
      <c r="C49" s="59"/>
      <c r="D49" s="58" t="s">
        <v>110</v>
      </c>
      <c r="E49" s="268"/>
      <c r="F49" s="266"/>
      <c r="G49" s="272"/>
      <c r="H49" s="265"/>
      <c r="I49" s="265"/>
      <c r="J49" s="265"/>
      <c r="K49" s="265"/>
      <c r="L49" s="265"/>
      <c r="M49" s="265"/>
      <c r="N49" s="265"/>
      <c r="O49" s="265"/>
      <c r="P49" s="265"/>
      <c r="Q49" s="265"/>
      <c r="R49" s="265"/>
      <c r="S49" s="265"/>
      <c r="T49" s="265"/>
      <c r="U49" s="266"/>
      <c r="V49" s="94">
        <f>SUM(E49:U49)</f>
        <v>0</v>
      </c>
      <c r="W49" s="37"/>
    </row>
    <row r="50" spans="1:23" x14ac:dyDescent="0.15">
      <c r="A50" s="38"/>
      <c r="B50" s="62"/>
      <c r="C50" s="52"/>
      <c r="D50" s="58" t="s">
        <v>63</v>
      </c>
      <c r="E50" s="263"/>
      <c r="F50" s="267"/>
      <c r="G50" s="273"/>
      <c r="H50" s="264"/>
      <c r="I50" s="264"/>
      <c r="J50" s="264"/>
      <c r="K50" s="264"/>
      <c r="L50" s="264"/>
      <c r="M50" s="264"/>
      <c r="N50" s="264"/>
      <c r="O50" s="264"/>
      <c r="P50" s="264"/>
      <c r="Q50" s="264"/>
      <c r="R50" s="264"/>
      <c r="S50" s="264"/>
      <c r="T50" s="264"/>
      <c r="U50" s="267"/>
      <c r="V50" s="94">
        <f>SUM(E50:U50)</f>
        <v>0</v>
      </c>
      <c r="W50" s="37"/>
    </row>
    <row r="51" spans="1:23" x14ac:dyDescent="0.15">
      <c r="A51" s="38"/>
      <c r="B51" s="62"/>
      <c r="C51" s="52" t="s">
        <v>106</v>
      </c>
      <c r="D51" s="47"/>
      <c r="E51" s="288">
        <f t="shared" ref="E51:V51" si="16">SUM(E52:E53)</f>
        <v>0</v>
      </c>
      <c r="F51" s="290">
        <f t="shared" si="16"/>
        <v>0</v>
      </c>
      <c r="G51" s="291">
        <f t="shared" si="16"/>
        <v>0</v>
      </c>
      <c r="H51" s="289">
        <f t="shared" si="16"/>
        <v>0</v>
      </c>
      <c r="I51" s="289">
        <f t="shared" si="16"/>
        <v>0</v>
      </c>
      <c r="J51" s="289">
        <f t="shared" si="16"/>
        <v>0</v>
      </c>
      <c r="K51" s="289">
        <f t="shared" si="16"/>
        <v>0</v>
      </c>
      <c r="L51" s="289">
        <f t="shared" si="16"/>
        <v>0</v>
      </c>
      <c r="M51" s="289">
        <f t="shared" si="16"/>
        <v>0</v>
      </c>
      <c r="N51" s="289">
        <f t="shared" si="16"/>
        <v>0</v>
      </c>
      <c r="O51" s="289">
        <f t="shared" si="16"/>
        <v>0</v>
      </c>
      <c r="P51" s="289">
        <f t="shared" si="16"/>
        <v>0</v>
      </c>
      <c r="Q51" s="289">
        <f t="shared" si="16"/>
        <v>0</v>
      </c>
      <c r="R51" s="289">
        <f t="shared" si="16"/>
        <v>0</v>
      </c>
      <c r="S51" s="289">
        <f t="shared" si="16"/>
        <v>0</v>
      </c>
      <c r="T51" s="289"/>
      <c r="U51" s="290">
        <f t="shared" si="16"/>
        <v>0</v>
      </c>
      <c r="V51" s="100">
        <f t="shared" si="16"/>
        <v>0</v>
      </c>
      <c r="W51" s="37"/>
    </row>
    <row r="52" spans="1:23" x14ac:dyDescent="0.15">
      <c r="A52" s="38"/>
      <c r="B52" s="62"/>
      <c r="C52" s="59"/>
      <c r="D52" s="58" t="s">
        <v>111</v>
      </c>
      <c r="E52" s="268"/>
      <c r="F52" s="266"/>
      <c r="G52" s="272"/>
      <c r="H52" s="265"/>
      <c r="I52" s="265"/>
      <c r="J52" s="265"/>
      <c r="K52" s="265"/>
      <c r="L52" s="265"/>
      <c r="M52" s="265"/>
      <c r="N52" s="265"/>
      <c r="O52" s="265"/>
      <c r="P52" s="265"/>
      <c r="Q52" s="265"/>
      <c r="R52" s="265"/>
      <c r="S52" s="265"/>
      <c r="T52" s="265"/>
      <c r="U52" s="266"/>
      <c r="V52" s="94">
        <f>SUM(E52:U52)</f>
        <v>0</v>
      </c>
      <c r="W52" s="37"/>
    </row>
    <row r="53" spans="1:23" x14ac:dyDescent="0.15">
      <c r="A53" s="38"/>
      <c r="B53" s="64"/>
      <c r="C53" s="53"/>
      <c r="D53" s="51" t="s">
        <v>109</v>
      </c>
      <c r="E53" s="269"/>
      <c r="F53" s="271"/>
      <c r="G53" s="274"/>
      <c r="H53" s="270"/>
      <c r="I53" s="270"/>
      <c r="J53" s="270"/>
      <c r="K53" s="270"/>
      <c r="L53" s="270"/>
      <c r="M53" s="270"/>
      <c r="N53" s="270"/>
      <c r="O53" s="270"/>
      <c r="P53" s="270"/>
      <c r="Q53" s="270"/>
      <c r="R53" s="270"/>
      <c r="S53" s="270"/>
      <c r="T53" s="270"/>
      <c r="U53" s="271"/>
      <c r="V53" s="99">
        <f>SUM(E53:U53)</f>
        <v>0</v>
      </c>
      <c r="W53" s="37"/>
    </row>
    <row r="54" spans="1:23" ht="12" customHeight="1" x14ac:dyDescent="0.15">
      <c r="A54" s="37"/>
      <c r="B54" s="129" t="s">
        <v>3</v>
      </c>
      <c r="C54" s="37"/>
      <c r="D54" s="49"/>
      <c r="E54" s="37"/>
      <c r="F54" s="37"/>
      <c r="G54" s="37"/>
      <c r="H54" s="37"/>
      <c r="I54" s="37"/>
      <c r="J54" s="37"/>
      <c r="K54" s="37"/>
      <c r="L54" s="37"/>
      <c r="M54" s="37"/>
      <c r="N54" s="37"/>
      <c r="O54" s="37"/>
      <c r="P54" s="37"/>
      <c r="Q54" s="37"/>
      <c r="R54" s="37"/>
      <c r="S54" s="37"/>
      <c r="T54" s="37"/>
      <c r="U54" s="37"/>
      <c r="V54" s="37"/>
      <c r="W54" s="37"/>
    </row>
    <row r="55" spans="1:23" x14ac:dyDescent="0.15">
      <c r="A55" s="37"/>
      <c r="B55" s="130" t="s">
        <v>91</v>
      </c>
      <c r="C55" s="37"/>
      <c r="D55" s="37"/>
      <c r="E55" s="37"/>
      <c r="F55" s="37"/>
      <c r="G55" s="37"/>
      <c r="H55" s="37"/>
      <c r="I55" s="37"/>
      <c r="J55" s="37"/>
      <c r="K55" s="37"/>
      <c r="L55" s="37"/>
      <c r="M55" s="37"/>
      <c r="N55" s="37"/>
      <c r="O55" s="37"/>
      <c r="P55" s="37"/>
      <c r="Q55" s="37"/>
      <c r="R55" s="37"/>
      <c r="S55" s="37"/>
      <c r="T55" s="37"/>
      <c r="U55" s="37"/>
      <c r="V55" s="37"/>
      <c r="W55" s="37"/>
    </row>
    <row r="56" spans="1:23" x14ac:dyDescent="0.15">
      <c r="A56" s="37"/>
      <c r="B56" s="130" t="s">
        <v>132</v>
      </c>
      <c r="C56" s="37"/>
      <c r="D56" s="37"/>
      <c r="E56" s="37"/>
      <c r="F56" s="37"/>
      <c r="G56" s="37"/>
      <c r="H56" s="37"/>
      <c r="I56" s="37"/>
      <c r="J56" s="37"/>
      <c r="K56" s="37"/>
      <c r="L56" s="37"/>
      <c r="M56" s="37"/>
      <c r="N56" s="37"/>
      <c r="O56" s="37"/>
      <c r="P56" s="37"/>
      <c r="Q56" s="37"/>
      <c r="R56" s="37"/>
      <c r="S56" s="37"/>
      <c r="T56" s="37"/>
      <c r="U56" s="37"/>
      <c r="V56" s="37"/>
      <c r="W56" s="37"/>
    </row>
    <row r="57" spans="1:23" x14ac:dyDescent="0.15">
      <c r="A57" s="37"/>
      <c r="B57" s="131" t="s">
        <v>133</v>
      </c>
      <c r="C57" s="37"/>
      <c r="D57" s="37"/>
      <c r="E57" s="37"/>
      <c r="F57" s="37"/>
      <c r="G57" s="37"/>
      <c r="H57" s="37"/>
      <c r="I57" s="37"/>
      <c r="J57" s="37"/>
      <c r="K57" s="37"/>
      <c r="L57" s="37"/>
      <c r="M57" s="37"/>
      <c r="N57" s="37"/>
      <c r="O57" s="37"/>
      <c r="P57" s="37"/>
      <c r="Q57" s="37"/>
      <c r="R57" s="37"/>
      <c r="S57" s="37"/>
      <c r="T57" s="37"/>
      <c r="U57" s="37"/>
      <c r="V57" s="37"/>
      <c r="W57" s="37"/>
    </row>
    <row r="58" spans="1:23" x14ac:dyDescent="0.15">
      <c r="A58" s="37"/>
      <c r="B58" s="131" t="s">
        <v>128</v>
      </c>
      <c r="C58" s="37"/>
      <c r="D58" s="37"/>
      <c r="E58" s="37"/>
      <c r="F58" s="37"/>
      <c r="G58" s="37"/>
      <c r="H58" s="37"/>
      <c r="I58" s="37"/>
      <c r="J58" s="37"/>
      <c r="K58" s="37"/>
      <c r="L58" s="37"/>
      <c r="M58" s="37"/>
      <c r="N58" s="37"/>
      <c r="O58" s="37"/>
      <c r="P58" s="37"/>
      <c r="Q58" s="37"/>
      <c r="R58" s="37"/>
      <c r="S58" s="37"/>
      <c r="T58" s="37"/>
      <c r="U58" s="37"/>
      <c r="V58" s="37"/>
      <c r="W58" s="37"/>
    </row>
    <row r="59" spans="1:23" x14ac:dyDescent="0.15">
      <c r="A59" s="37"/>
      <c r="B59" s="131" t="s">
        <v>134</v>
      </c>
      <c r="C59" s="37"/>
      <c r="D59" s="37"/>
      <c r="E59" s="37"/>
      <c r="F59" s="37"/>
      <c r="G59" s="37"/>
      <c r="H59" s="37"/>
      <c r="I59" s="37"/>
      <c r="J59" s="37"/>
      <c r="K59" s="37"/>
      <c r="L59" s="37"/>
      <c r="M59" s="37"/>
      <c r="N59" s="37"/>
      <c r="O59" s="37"/>
      <c r="P59" s="37"/>
      <c r="Q59" s="37"/>
      <c r="R59" s="37"/>
      <c r="S59" s="37"/>
      <c r="T59" s="37"/>
      <c r="U59" s="37"/>
      <c r="V59" s="37"/>
      <c r="W59" s="37"/>
    </row>
    <row r="60" spans="1:23" x14ac:dyDescent="0.15">
      <c r="A60" s="37"/>
      <c r="B60" s="37"/>
      <c r="C60" s="37"/>
      <c r="D60" s="37"/>
      <c r="E60" s="37"/>
      <c r="F60" s="37"/>
      <c r="G60" s="37"/>
      <c r="H60" s="37"/>
      <c r="I60" s="37"/>
      <c r="J60" s="37"/>
      <c r="K60" s="37"/>
      <c r="L60" s="37"/>
      <c r="M60" s="37"/>
      <c r="N60" s="37"/>
      <c r="O60" s="37"/>
      <c r="P60" s="37"/>
      <c r="Q60" s="37"/>
      <c r="R60" s="37"/>
      <c r="S60" s="37"/>
      <c r="T60" s="37"/>
      <c r="U60" s="37"/>
      <c r="V60" s="37"/>
      <c r="W60" s="37"/>
    </row>
  </sheetData>
  <mergeCells count="4">
    <mergeCell ref="B7:D7"/>
    <mergeCell ref="B29:D29"/>
    <mergeCell ref="E4:F4"/>
    <mergeCell ref="B4:D6"/>
  </mergeCells>
  <phoneticPr fontId="18"/>
  <pageMargins left="0.7" right="0.7" top="0.75" bottom="0.38" header="0.3" footer="0.3"/>
  <pageSetup paperSize="8" orientation="landscape" horizontalDpi="300" verticalDpi="300" r:id="rId1"/>
  <ignoredErrors>
    <ignoredError sqref="V11:V28 V33:V45 V48:V5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showGridLines="0" showRowColHeaders="0" tabSelected="1" view="pageBreakPreview" zoomScale="70" zoomScaleNormal="100" zoomScaleSheetLayoutView="70" workbookViewId="0"/>
  </sheetViews>
  <sheetFormatPr defaultRowHeight="13.5" x14ac:dyDescent="0.15"/>
  <cols>
    <col min="1" max="1" width="4.125" customWidth="1"/>
    <col min="2" max="2" width="3" customWidth="1"/>
    <col min="3" max="3" width="4" customWidth="1"/>
    <col min="4" max="4" width="35.75" customWidth="1"/>
    <col min="5" max="21" width="7.375" customWidth="1"/>
    <col min="22" max="22" width="18.375" customWidth="1"/>
    <col min="23" max="23" width="4.5" customWidth="1"/>
  </cols>
  <sheetData>
    <row r="1" spans="1:23" x14ac:dyDescent="0.15">
      <c r="A1" s="37"/>
      <c r="B1" s="37"/>
      <c r="C1" s="37"/>
      <c r="D1" s="37"/>
      <c r="E1" s="37"/>
      <c r="F1" s="37"/>
      <c r="G1" s="37"/>
      <c r="H1" s="37"/>
      <c r="I1" s="37"/>
      <c r="J1" s="37"/>
      <c r="K1" s="37"/>
      <c r="L1" s="37"/>
      <c r="M1" s="37"/>
      <c r="N1" s="37"/>
      <c r="O1" s="37"/>
      <c r="P1" s="37"/>
      <c r="Q1" s="37"/>
      <c r="R1" s="37"/>
      <c r="S1" s="37"/>
      <c r="T1" s="37"/>
      <c r="U1" s="37"/>
      <c r="V1" s="248" t="s">
        <v>146</v>
      </c>
      <c r="W1" s="37"/>
    </row>
    <row r="2" spans="1:23" ht="15" customHeight="1" x14ac:dyDescent="0.15">
      <c r="A2" s="260" t="s">
        <v>156</v>
      </c>
      <c r="B2" s="261"/>
      <c r="C2" s="261"/>
      <c r="D2" s="261"/>
      <c r="E2" s="261"/>
      <c r="F2" s="261"/>
      <c r="G2" s="261"/>
      <c r="H2" s="261"/>
      <c r="I2" s="261"/>
      <c r="J2" s="261"/>
      <c r="K2" s="261"/>
      <c r="L2" s="261"/>
      <c r="M2" s="261"/>
      <c r="N2" s="261"/>
      <c r="O2" s="261"/>
      <c r="P2" s="261"/>
      <c r="Q2" s="261"/>
      <c r="R2" s="261"/>
      <c r="S2" s="261"/>
      <c r="T2" s="261"/>
      <c r="U2" s="261"/>
      <c r="V2" s="324" t="s">
        <v>163</v>
      </c>
      <c r="W2" s="262"/>
    </row>
    <row r="3" spans="1:23" x14ac:dyDescent="0.15">
      <c r="A3" s="37"/>
      <c r="B3" s="220"/>
      <c r="C3" s="220"/>
      <c r="D3" s="220"/>
      <c r="E3" s="132"/>
      <c r="F3" s="132"/>
      <c r="G3" s="132"/>
      <c r="H3" s="132"/>
      <c r="I3" s="132"/>
      <c r="J3" s="132"/>
      <c r="K3" s="132"/>
      <c r="L3" s="132"/>
      <c r="M3" s="132"/>
      <c r="N3" s="132"/>
      <c r="O3" s="132"/>
      <c r="P3" s="132"/>
      <c r="Q3" s="132"/>
      <c r="R3" s="132"/>
      <c r="S3" s="132"/>
      <c r="T3" s="132"/>
      <c r="U3" s="132"/>
      <c r="V3" s="221" t="s">
        <v>1</v>
      </c>
      <c r="W3" s="37"/>
    </row>
    <row r="4" spans="1:23" x14ac:dyDescent="0.15">
      <c r="A4" s="37"/>
      <c r="B4" s="460" t="s">
        <v>118</v>
      </c>
      <c r="C4" s="461"/>
      <c r="D4" s="462"/>
      <c r="E4" s="469" t="s">
        <v>34</v>
      </c>
      <c r="F4" s="415"/>
      <c r="G4" s="231"/>
      <c r="H4" s="232"/>
      <c r="I4" s="232"/>
      <c r="J4" s="232"/>
      <c r="K4" s="232"/>
      <c r="L4" s="184" t="s">
        <v>35</v>
      </c>
      <c r="M4" s="232"/>
      <c r="N4" s="232"/>
      <c r="O4" s="232"/>
      <c r="P4" s="232"/>
      <c r="Q4" s="232"/>
      <c r="R4" s="232"/>
      <c r="S4" s="232"/>
      <c r="T4" s="232"/>
      <c r="U4" s="233"/>
      <c r="V4" s="230" t="s">
        <v>2</v>
      </c>
      <c r="W4" s="37"/>
    </row>
    <row r="5" spans="1:23" x14ac:dyDescent="0.15">
      <c r="A5" s="37"/>
      <c r="B5" s="463"/>
      <c r="C5" s="464"/>
      <c r="D5" s="465"/>
      <c r="E5" s="186">
        <v>1</v>
      </c>
      <c r="F5" s="187">
        <v>2</v>
      </c>
      <c r="G5" s="188">
        <v>3</v>
      </c>
      <c r="H5" s="189">
        <v>4</v>
      </c>
      <c r="I5" s="189">
        <v>5</v>
      </c>
      <c r="J5" s="189">
        <v>6</v>
      </c>
      <c r="K5" s="189">
        <v>7</v>
      </c>
      <c r="L5" s="189">
        <v>8</v>
      </c>
      <c r="M5" s="189">
        <v>9</v>
      </c>
      <c r="N5" s="189">
        <v>10</v>
      </c>
      <c r="O5" s="189">
        <v>11</v>
      </c>
      <c r="P5" s="189">
        <v>12</v>
      </c>
      <c r="Q5" s="189">
        <v>13</v>
      </c>
      <c r="R5" s="189">
        <v>14</v>
      </c>
      <c r="S5" s="189">
        <v>15</v>
      </c>
      <c r="T5" s="190" t="s">
        <v>30</v>
      </c>
      <c r="U5" s="190" t="s">
        <v>31</v>
      </c>
      <c r="V5" s="234"/>
      <c r="W5" s="37"/>
    </row>
    <row r="6" spans="1:23" ht="23.25" thickBot="1" x14ac:dyDescent="0.2">
      <c r="A6" s="37"/>
      <c r="B6" s="466"/>
      <c r="C6" s="467"/>
      <c r="D6" s="468"/>
      <c r="E6" s="224" t="s">
        <v>208</v>
      </c>
      <c r="F6" s="226" t="s">
        <v>4</v>
      </c>
      <c r="G6" s="227" t="s">
        <v>5</v>
      </c>
      <c r="H6" s="225" t="s">
        <v>6</v>
      </c>
      <c r="I6" s="227" t="s">
        <v>7</v>
      </c>
      <c r="J6" s="225" t="s">
        <v>8</v>
      </c>
      <c r="K6" s="227" t="s">
        <v>9</v>
      </c>
      <c r="L6" s="225" t="s">
        <v>10</v>
      </c>
      <c r="M6" s="227" t="s">
        <v>11</v>
      </c>
      <c r="N6" s="225" t="s">
        <v>12</v>
      </c>
      <c r="O6" s="227" t="s">
        <v>13</v>
      </c>
      <c r="P6" s="225" t="s">
        <v>14</v>
      </c>
      <c r="Q6" s="227" t="s">
        <v>15</v>
      </c>
      <c r="R6" s="225" t="s">
        <v>16</v>
      </c>
      <c r="S6" s="227" t="s">
        <v>22</v>
      </c>
      <c r="T6" s="228" t="s">
        <v>30</v>
      </c>
      <c r="U6" s="226" t="s">
        <v>62</v>
      </c>
      <c r="V6" s="229"/>
      <c r="W6" s="37"/>
    </row>
    <row r="7" spans="1:23" ht="14.25" thickTop="1" x14ac:dyDescent="0.15">
      <c r="A7" s="37"/>
      <c r="B7" s="470" t="s">
        <v>59</v>
      </c>
      <c r="C7" s="471"/>
      <c r="D7" s="471"/>
      <c r="E7" s="299">
        <f>SUM(E8,E11,E14,E17,E20,E23,E26)</f>
        <v>0</v>
      </c>
      <c r="F7" s="301">
        <f t="shared" ref="F7:U7" si="0">SUM(F8,F11,F14,F17,F20,F23,F26)</f>
        <v>0</v>
      </c>
      <c r="G7" s="305">
        <f t="shared" si="0"/>
        <v>0</v>
      </c>
      <c r="H7" s="300">
        <f t="shared" si="0"/>
        <v>0</v>
      </c>
      <c r="I7" s="300">
        <f t="shared" si="0"/>
        <v>0</v>
      </c>
      <c r="J7" s="300">
        <f t="shared" si="0"/>
        <v>0</v>
      </c>
      <c r="K7" s="300">
        <f t="shared" si="0"/>
        <v>0</v>
      </c>
      <c r="L7" s="300">
        <f t="shared" si="0"/>
        <v>0</v>
      </c>
      <c r="M7" s="300">
        <f t="shared" si="0"/>
        <v>0</v>
      </c>
      <c r="N7" s="300">
        <f t="shared" si="0"/>
        <v>0</v>
      </c>
      <c r="O7" s="300">
        <f t="shared" si="0"/>
        <v>0</v>
      </c>
      <c r="P7" s="300">
        <f t="shared" si="0"/>
        <v>0</v>
      </c>
      <c r="Q7" s="300">
        <f t="shared" si="0"/>
        <v>0</v>
      </c>
      <c r="R7" s="300">
        <f t="shared" si="0"/>
        <v>0</v>
      </c>
      <c r="S7" s="300">
        <f t="shared" si="0"/>
        <v>0</v>
      </c>
      <c r="T7" s="300"/>
      <c r="U7" s="301">
        <f t="shared" si="0"/>
        <v>0</v>
      </c>
      <c r="V7" s="96">
        <f>SUM(V26,V23,V20,V17,V14,V11,V8)</f>
        <v>0</v>
      </c>
      <c r="W7" s="37"/>
    </row>
    <row r="8" spans="1:23" x14ac:dyDescent="0.15">
      <c r="A8" s="37"/>
      <c r="B8" s="62"/>
      <c r="C8" s="55" t="s">
        <v>64</v>
      </c>
      <c r="D8" s="56"/>
      <c r="E8" s="282">
        <f>SUM(E9:E10)</f>
        <v>0</v>
      </c>
      <c r="F8" s="284">
        <f t="shared" ref="F8:U8" si="1">SUM(F9:F10)</f>
        <v>0</v>
      </c>
      <c r="G8" s="282">
        <f t="shared" si="1"/>
        <v>0</v>
      </c>
      <c r="H8" s="283">
        <f t="shared" si="1"/>
        <v>0</v>
      </c>
      <c r="I8" s="283">
        <f t="shared" si="1"/>
        <v>0</v>
      </c>
      <c r="J8" s="283">
        <f t="shared" si="1"/>
        <v>0</v>
      </c>
      <c r="K8" s="283">
        <f t="shared" si="1"/>
        <v>0</v>
      </c>
      <c r="L8" s="283">
        <f t="shared" si="1"/>
        <v>0</v>
      </c>
      <c r="M8" s="283">
        <f t="shared" si="1"/>
        <v>0</v>
      </c>
      <c r="N8" s="283">
        <f t="shared" si="1"/>
        <v>0</v>
      </c>
      <c r="O8" s="283">
        <f t="shared" si="1"/>
        <v>0</v>
      </c>
      <c r="P8" s="283">
        <f t="shared" si="1"/>
        <v>0</v>
      </c>
      <c r="Q8" s="283">
        <f t="shared" si="1"/>
        <v>0</v>
      </c>
      <c r="R8" s="283">
        <f t="shared" si="1"/>
        <v>0</v>
      </c>
      <c r="S8" s="283">
        <f t="shared" si="1"/>
        <v>0</v>
      </c>
      <c r="T8" s="283"/>
      <c r="U8" s="284">
        <f t="shared" si="1"/>
        <v>0</v>
      </c>
      <c r="V8" s="93">
        <f>SUM(V9:V10)</f>
        <v>0</v>
      </c>
      <c r="W8" s="37"/>
    </row>
    <row r="9" spans="1:23" x14ac:dyDescent="0.15">
      <c r="A9" s="37"/>
      <c r="B9" s="62"/>
      <c r="C9" s="57"/>
      <c r="D9" s="58" t="s">
        <v>63</v>
      </c>
      <c r="E9" s="263"/>
      <c r="F9" s="267"/>
      <c r="G9" s="268"/>
      <c r="H9" s="265"/>
      <c r="I9" s="265"/>
      <c r="J9" s="265"/>
      <c r="K9" s="265"/>
      <c r="L9" s="265"/>
      <c r="M9" s="265"/>
      <c r="N9" s="265"/>
      <c r="O9" s="265"/>
      <c r="P9" s="265"/>
      <c r="Q9" s="265"/>
      <c r="R9" s="265"/>
      <c r="S9" s="265"/>
      <c r="T9" s="265"/>
      <c r="U9" s="266"/>
      <c r="V9" s="94">
        <f>SUM(E9:U9)</f>
        <v>0</v>
      </c>
      <c r="W9" s="37"/>
    </row>
    <row r="10" spans="1:23" x14ac:dyDescent="0.15">
      <c r="A10" s="37"/>
      <c r="B10" s="62"/>
      <c r="C10" s="52"/>
      <c r="D10" s="58" t="s">
        <v>63</v>
      </c>
      <c r="E10" s="263"/>
      <c r="F10" s="267"/>
      <c r="G10" s="263"/>
      <c r="H10" s="264"/>
      <c r="I10" s="264"/>
      <c r="J10" s="264"/>
      <c r="K10" s="264"/>
      <c r="L10" s="264"/>
      <c r="M10" s="264"/>
      <c r="N10" s="264"/>
      <c r="O10" s="264"/>
      <c r="P10" s="264"/>
      <c r="Q10" s="264"/>
      <c r="R10" s="264"/>
      <c r="S10" s="264"/>
      <c r="T10" s="264"/>
      <c r="U10" s="267"/>
      <c r="V10" s="94">
        <f>SUM(E10:U10)</f>
        <v>0</v>
      </c>
      <c r="W10" s="37"/>
    </row>
    <row r="11" spans="1:23" x14ac:dyDescent="0.15">
      <c r="A11" s="37"/>
      <c r="B11" s="62"/>
      <c r="C11" s="52" t="s">
        <v>65</v>
      </c>
      <c r="D11" s="47"/>
      <c r="E11" s="285">
        <f>SUM(E12:E13)</f>
        <v>0</v>
      </c>
      <c r="F11" s="287">
        <f t="shared" ref="F11:U11" si="2">SUM(F12:F13)</f>
        <v>0</v>
      </c>
      <c r="G11" s="285">
        <f t="shared" si="2"/>
        <v>0</v>
      </c>
      <c r="H11" s="286">
        <f t="shared" si="2"/>
        <v>0</v>
      </c>
      <c r="I11" s="286">
        <f t="shared" si="2"/>
        <v>0</v>
      </c>
      <c r="J11" s="286">
        <f t="shared" si="2"/>
        <v>0</v>
      </c>
      <c r="K11" s="286">
        <f t="shared" si="2"/>
        <v>0</v>
      </c>
      <c r="L11" s="286">
        <f t="shared" si="2"/>
        <v>0</v>
      </c>
      <c r="M11" s="286">
        <f t="shared" si="2"/>
        <v>0</v>
      </c>
      <c r="N11" s="286">
        <f t="shared" si="2"/>
        <v>0</v>
      </c>
      <c r="O11" s="286">
        <f t="shared" si="2"/>
        <v>0</v>
      </c>
      <c r="P11" s="286">
        <f t="shared" si="2"/>
        <v>0</v>
      </c>
      <c r="Q11" s="286">
        <f t="shared" si="2"/>
        <v>0</v>
      </c>
      <c r="R11" s="286">
        <f t="shared" si="2"/>
        <v>0</v>
      </c>
      <c r="S11" s="286">
        <f t="shared" si="2"/>
        <v>0</v>
      </c>
      <c r="T11" s="286"/>
      <c r="U11" s="287">
        <f t="shared" si="2"/>
        <v>0</v>
      </c>
      <c r="V11" s="94">
        <f>SUM(V12:V13)</f>
        <v>0</v>
      </c>
      <c r="W11" s="37"/>
    </row>
    <row r="12" spans="1:23" x14ac:dyDescent="0.15">
      <c r="A12" s="37"/>
      <c r="B12" s="62"/>
      <c r="C12" s="52"/>
      <c r="D12" s="58" t="s">
        <v>63</v>
      </c>
      <c r="E12" s="263"/>
      <c r="F12" s="267"/>
      <c r="G12" s="263"/>
      <c r="H12" s="264"/>
      <c r="I12" s="264"/>
      <c r="J12" s="264"/>
      <c r="K12" s="264"/>
      <c r="L12" s="264"/>
      <c r="M12" s="264"/>
      <c r="N12" s="264"/>
      <c r="O12" s="264"/>
      <c r="P12" s="264"/>
      <c r="Q12" s="264"/>
      <c r="R12" s="264"/>
      <c r="S12" s="264"/>
      <c r="T12" s="264"/>
      <c r="U12" s="267"/>
      <c r="V12" s="94">
        <f>SUM(E12:U12)</f>
        <v>0</v>
      </c>
      <c r="W12" s="37"/>
    </row>
    <row r="13" spans="1:23" x14ac:dyDescent="0.15">
      <c r="A13" s="37"/>
      <c r="B13" s="62"/>
      <c r="C13" s="52"/>
      <c r="D13" s="58" t="s">
        <v>63</v>
      </c>
      <c r="E13" s="263"/>
      <c r="F13" s="267"/>
      <c r="G13" s="263"/>
      <c r="H13" s="264"/>
      <c r="I13" s="264"/>
      <c r="J13" s="264"/>
      <c r="K13" s="264"/>
      <c r="L13" s="264"/>
      <c r="M13" s="264"/>
      <c r="N13" s="264"/>
      <c r="O13" s="264"/>
      <c r="P13" s="264"/>
      <c r="Q13" s="264"/>
      <c r="R13" s="264"/>
      <c r="S13" s="264"/>
      <c r="T13" s="264"/>
      <c r="U13" s="267"/>
      <c r="V13" s="94">
        <f>SUM(E13:U13)</f>
        <v>0</v>
      </c>
      <c r="W13" s="37"/>
    </row>
    <row r="14" spans="1:23" x14ac:dyDescent="0.15">
      <c r="A14" s="37"/>
      <c r="B14" s="62"/>
      <c r="C14" s="52" t="s">
        <v>49</v>
      </c>
      <c r="D14" s="47"/>
      <c r="E14" s="285">
        <f>SUM(E15:E16)</f>
        <v>0</v>
      </c>
      <c r="F14" s="287">
        <f t="shared" ref="F14:U14" si="3">SUM(F15:F16)</f>
        <v>0</v>
      </c>
      <c r="G14" s="285">
        <f t="shared" si="3"/>
        <v>0</v>
      </c>
      <c r="H14" s="286">
        <f t="shared" si="3"/>
        <v>0</v>
      </c>
      <c r="I14" s="286">
        <f t="shared" si="3"/>
        <v>0</v>
      </c>
      <c r="J14" s="286">
        <f t="shared" si="3"/>
        <v>0</v>
      </c>
      <c r="K14" s="286">
        <f t="shared" si="3"/>
        <v>0</v>
      </c>
      <c r="L14" s="286">
        <f t="shared" si="3"/>
        <v>0</v>
      </c>
      <c r="M14" s="286">
        <f t="shared" si="3"/>
        <v>0</v>
      </c>
      <c r="N14" s="286">
        <f t="shared" si="3"/>
        <v>0</v>
      </c>
      <c r="O14" s="286">
        <f t="shared" si="3"/>
        <v>0</v>
      </c>
      <c r="P14" s="286">
        <f t="shared" si="3"/>
        <v>0</v>
      </c>
      <c r="Q14" s="286">
        <f t="shared" si="3"/>
        <v>0</v>
      </c>
      <c r="R14" s="286">
        <f t="shared" si="3"/>
        <v>0</v>
      </c>
      <c r="S14" s="286">
        <f t="shared" si="3"/>
        <v>0</v>
      </c>
      <c r="T14" s="286"/>
      <c r="U14" s="287">
        <f t="shared" si="3"/>
        <v>0</v>
      </c>
      <c r="V14" s="94">
        <f>SUM(V15:V16)</f>
        <v>0</v>
      </c>
      <c r="W14" s="37"/>
    </row>
    <row r="15" spans="1:23" x14ac:dyDescent="0.15">
      <c r="A15" s="37"/>
      <c r="B15" s="62"/>
      <c r="C15" s="52"/>
      <c r="D15" s="58" t="s">
        <v>63</v>
      </c>
      <c r="E15" s="65"/>
      <c r="F15" s="67"/>
      <c r="G15" s="80"/>
      <c r="H15" s="66"/>
      <c r="I15" s="66"/>
      <c r="J15" s="66"/>
      <c r="K15" s="66"/>
      <c r="L15" s="66"/>
      <c r="M15" s="66"/>
      <c r="N15" s="66"/>
      <c r="O15" s="66"/>
      <c r="P15" s="66"/>
      <c r="Q15" s="66"/>
      <c r="R15" s="66"/>
      <c r="S15" s="66"/>
      <c r="T15" s="66"/>
      <c r="U15" s="67"/>
      <c r="V15" s="94">
        <f>SUM(E15:U15)</f>
        <v>0</v>
      </c>
      <c r="W15" s="37"/>
    </row>
    <row r="16" spans="1:23" x14ac:dyDescent="0.15">
      <c r="A16" s="37"/>
      <c r="B16" s="62"/>
      <c r="C16" s="52"/>
      <c r="D16" s="58" t="s">
        <v>63</v>
      </c>
      <c r="E16" s="65"/>
      <c r="F16" s="67"/>
      <c r="G16" s="80"/>
      <c r="H16" s="66"/>
      <c r="I16" s="66"/>
      <c r="J16" s="66"/>
      <c r="K16" s="66"/>
      <c r="L16" s="66"/>
      <c r="M16" s="66"/>
      <c r="N16" s="66"/>
      <c r="O16" s="66"/>
      <c r="P16" s="66"/>
      <c r="Q16" s="66"/>
      <c r="R16" s="66"/>
      <c r="S16" s="66"/>
      <c r="T16" s="66"/>
      <c r="U16" s="67"/>
      <c r="V16" s="94">
        <f>SUM(E16:U16)</f>
        <v>0</v>
      </c>
      <c r="W16" s="37"/>
    </row>
    <row r="17" spans="1:23" x14ac:dyDescent="0.15">
      <c r="A17" s="37"/>
      <c r="B17" s="62"/>
      <c r="C17" s="52" t="s">
        <v>50</v>
      </c>
      <c r="D17" s="47"/>
      <c r="E17" s="306">
        <f>SUM(E18:E19)</f>
        <v>0</v>
      </c>
      <c r="F17" s="308">
        <f t="shared" ref="F17:U17" si="4">SUM(F18:F19)</f>
        <v>0</v>
      </c>
      <c r="G17" s="309">
        <f t="shared" si="4"/>
        <v>0</v>
      </c>
      <c r="H17" s="307">
        <f t="shared" si="4"/>
        <v>0</v>
      </c>
      <c r="I17" s="307">
        <f t="shared" si="4"/>
        <v>0</v>
      </c>
      <c r="J17" s="307">
        <f t="shared" si="4"/>
        <v>0</v>
      </c>
      <c r="K17" s="307">
        <f t="shared" si="4"/>
        <v>0</v>
      </c>
      <c r="L17" s="307">
        <f t="shared" si="4"/>
        <v>0</v>
      </c>
      <c r="M17" s="307">
        <f t="shared" si="4"/>
        <v>0</v>
      </c>
      <c r="N17" s="307">
        <f t="shared" si="4"/>
        <v>0</v>
      </c>
      <c r="O17" s="307">
        <f t="shared" si="4"/>
        <v>0</v>
      </c>
      <c r="P17" s="307">
        <f t="shared" si="4"/>
        <v>0</v>
      </c>
      <c r="Q17" s="307">
        <f t="shared" si="4"/>
        <v>0</v>
      </c>
      <c r="R17" s="307">
        <f t="shared" si="4"/>
        <v>0</v>
      </c>
      <c r="S17" s="307">
        <f t="shared" si="4"/>
        <v>0</v>
      </c>
      <c r="T17" s="307"/>
      <c r="U17" s="308">
        <f t="shared" si="4"/>
        <v>0</v>
      </c>
      <c r="V17" s="94">
        <f>SUM(V18:V19)</f>
        <v>0</v>
      </c>
      <c r="W17" s="37"/>
    </row>
    <row r="18" spans="1:23" x14ac:dyDescent="0.15">
      <c r="A18" s="37"/>
      <c r="B18" s="62"/>
      <c r="C18" s="52"/>
      <c r="D18" s="58" t="s">
        <v>63</v>
      </c>
      <c r="E18" s="68"/>
      <c r="F18" s="70"/>
      <c r="G18" s="81"/>
      <c r="H18" s="69"/>
      <c r="I18" s="69"/>
      <c r="J18" s="69"/>
      <c r="K18" s="69"/>
      <c r="L18" s="69"/>
      <c r="M18" s="69"/>
      <c r="N18" s="69"/>
      <c r="O18" s="69"/>
      <c r="P18" s="69"/>
      <c r="Q18" s="69"/>
      <c r="R18" s="69"/>
      <c r="S18" s="69"/>
      <c r="T18" s="69"/>
      <c r="U18" s="70"/>
      <c r="V18" s="94">
        <f>SUM(E18:U18)</f>
        <v>0</v>
      </c>
      <c r="W18" s="37"/>
    </row>
    <row r="19" spans="1:23" x14ac:dyDescent="0.15">
      <c r="A19" s="37"/>
      <c r="B19" s="62"/>
      <c r="C19" s="52"/>
      <c r="D19" s="58" t="s">
        <v>63</v>
      </c>
      <c r="E19" s="68"/>
      <c r="F19" s="70"/>
      <c r="G19" s="81"/>
      <c r="H19" s="69"/>
      <c r="I19" s="69"/>
      <c r="J19" s="69"/>
      <c r="K19" s="69"/>
      <c r="L19" s="69"/>
      <c r="M19" s="69"/>
      <c r="N19" s="69"/>
      <c r="O19" s="69"/>
      <c r="P19" s="69"/>
      <c r="Q19" s="69"/>
      <c r="R19" s="69"/>
      <c r="S19" s="69"/>
      <c r="T19" s="69"/>
      <c r="U19" s="70"/>
      <c r="V19" s="94">
        <f>SUM(E19:U19)</f>
        <v>0</v>
      </c>
      <c r="W19" s="37"/>
    </row>
    <row r="20" spans="1:23" x14ac:dyDescent="0.15">
      <c r="A20" s="37"/>
      <c r="B20" s="62"/>
      <c r="C20" s="52" t="s">
        <v>51</v>
      </c>
      <c r="D20" s="47"/>
      <c r="E20" s="306">
        <f>SUM(E21:E22)</f>
        <v>0</v>
      </c>
      <c r="F20" s="308">
        <f t="shared" ref="F20:U20" si="5">SUM(F21:F22)</f>
        <v>0</v>
      </c>
      <c r="G20" s="309">
        <f t="shared" si="5"/>
        <v>0</v>
      </c>
      <c r="H20" s="307">
        <f t="shared" si="5"/>
        <v>0</v>
      </c>
      <c r="I20" s="307">
        <f t="shared" si="5"/>
        <v>0</v>
      </c>
      <c r="J20" s="307">
        <f t="shared" si="5"/>
        <v>0</v>
      </c>
      <c r="K20" s="307">
        <f t="shared" si="5"/>
        <v>0</v>
      </c>
      <c r="L20" s="307">
        <f t="shared" si="5"/>
        <v>0</v>
      </c>
      <c r="M20" s="307">
        <f t="shared" si="5"/>
        <v>0</v>
      </c>
      <c r="N20" s="307">
        <f t="shared" si="5"/>
        <v>0</v>
      </c>
      <c r="O20" s="307">
        <f t="shared" si="5"/>
        <v>0</v>
      </c>
      <c r="P20" s="307">
        <f t="shared" si="5"/>
        <v>0</v>
      </c>
      <c r="Q20" s="307">
        <f t="shared" si="5"/>
        <v>0</v>
      </c>
      <c r="R20" s="307">
        <f t="shared" si="5"/>
        <v>0</v>
      </c>
      <c r="S20" s="307">
        <f t="shared" si="5"/>
        <v>0</v>
      </c>
      <c r="T20" s="307"/>
      <c r="U20" s="308">
        <f t="shared" si="5"/>
        <v>0</v>
      </c>
      <c r="V20" s="94">
        <f>SUM(V21:V22)</f>
        <v>0</v>
      </c>
      <c r="W20" s="37"/>
    </row>
    <row r="21" spans="1:23" x14ac:dyDescent="0.15">
      <c r="A21" s="37"/>
      <c r="B21" s="62"/>
      <c r="C21" s="52"/>
      <c r="D21" s="58" t="s">
        <v>63</v>
      </c>
      <c r="E21" s="68"/>
      <c r="F21" s="70"/>
      <c r="G21" s="81"/>
      <c r="H21" s="69"/>
      <c r="I21" s="69"/>
      <c r="J21" s="69"/>
      <c r="K21" s="69"/>
      <c r="L21" s="69"/>
      <c r="M21" s="69"/>
      <c r="N21" s="69"/>
      <c r="O21" s="69"/>
      <c r="P21" s="69"/>
      <c r="Q21" s="69"/>
      <c r="R21" s="69"/>
      <c r="S21" s="69"/>
      <c r="T21" s="69"/>
      <c r="U21" s="70"/>
      <c r="V21" s="94">
        <f>SUM(E21:U21)</f>
        <v>0</v>
      </c>
      <c r="W21" s="37"/>
    </row>
    <row r="22" spans="1:23" x14ac:dyDescent="0.15">
      <c r="A22" s="37"/>
      <c r="B22" s="62"/>
      <c r="C22" s="52"/>
      <c r="D22" s="58" t="s">
        <v>63</v>
      </c>
      <c r="E22" s="68"/>
      <c r="F22" s="70"/>
      <c r="G22" s="81"/>
      <c r="H22" s="69"/>
      <c r="I22" s="69"/>
      <c r="J22" s="69"/>
      <c r="K22" s="69"/>
      <c r="L22" s="69"/>
      <c r="M22" s="69"/>
      <c r="N22" s="69"/>
      <c r="O22" s="69"/>
      <c r="P22" s="69"/>
      <c r="Q22" s="69"/>
      <c r="R22" s="69"/>
      <c r="S22" s="69"/>
      <c r="T22" s="69"/>
      <c r="U22" s="70"/>
      <c r="V22" s="94">
        <f>SUM(E22:U22)</f>
        <v>0</v>
      </c>
      <c r="W22" s="37"/>
    </row>
    <row r="23" spans="1:23" x14ac:dyDescent="0.15">
      <c r="A23" s="37"/>
      <c r="B23" s="62"/>
      <c r="C23" s="52" t="s">
        <v>52</v>
      </c>
      <c r="D23" s="47"/>
      <c r="E23" s="306">
        <f>SUM(E24:E25)</f>
        <v>0</v>
      </c>
      <c r="F23" s="308">
        <f t="shared" ref="F23:U23" si="6">SUM(F24:F25)</f>
        <v>0</v>
      </c>
      <c r="G23" s="309">
        <f t="shared" si="6"/>
        <v>0</v>
      </c>
      <c r="H23" s="307">
        <f t="shared" si="6"/>
        <v>0</v>
      </c>
      <c r="I23" s="307">
        <f t="shared" si="6"/>
        <v>0</v>
      </c>
      <c r="J23" s="307">
        <f t="shared" si="6"/>
        <v>0</v>
      </c>
      <c r="K23" s="307">
        <f t="shared" si="6"/>
        <v>0</v>
      </c>
      <c r="L23" s="307">
        <f t="shared" si="6"/>
        <v>0</v>
      </c>
      <c r="M23" s="307">
        <f t="shared" si="6"/>
        <v>0</v>
      </c>
      <c r="N23" s="307">
        <f t="shared" si="6"/>
        <v>0</v>
      </c>
      <c r="O23" s="307">
        <f t="shared" si="6"/>
        <v>0</v>
      </c>
      <c r="P23" s="307">
        <f t="shared" si="6"/>
        <v>0</v>
      </c>
      <c r="Q23" s="307">
        <f t="shared" si="6"/>
        <v>0</v>
      </c>
      <c r="R23" s="307">
        <f t="shared" si="6"/>
        <v>0</v>
      </c>
      <c r="S23" s="307">
        <f t="shared" si="6"/>
        <v>0</v>
      </c>
      <c r="T23" s="307"/>
      <c r="U23" s="308">
        <f t="shared" si="6"/>
        <v>0</v>
      </c>
      <c r="V23" s="94">
        <f>SUM(V24:V25)</f>
        <v>0</v>
      </c>
      <c r="W23" s="37"/>
    </row>
    <row r="24" spans="1:23" x14ac:dyDescent="0.15">
      <c r="A24" s="37"/>
      <c r="B24" s="62"/>
      <c r="C24" s="52"/>
      <c r="D24" s="58" t="s">
        <v>63</v>
      </c>
      <c r="E24" s="68"/>
      <c r="F24" s="70"/>
      <c r="G24" s="81"/>
      <c r="H24" s="69"/>
      <c r="I24" s="69"/>
      <c r="J24" s="69"/>
      <c r="K24" s="69"/>
      <c r="L24" s="69"/>
      <c r="M24" s="69"/>
      <c r="N24" s="69"/>
      <c r="O24" s="69"/>
      <c r="P24" s="69"/>
      <c r="Q24" s="69"/>
      <c r="R24" s="69"/>
      <c r="S24" s="69"/>
      <c r="T24" s="69"/>
      <c r="U24" s="70"/>
      <c r="V24" s="94">
        <f>SUM(E24:U24)</f>
        <v>0</v>
      </c>
      <c r="W24" s="37"/>
    </row>
    <row r="25" spans="1:23" x14ac:dyDescent="0.15">
      <c r="A25" s="37"/>
      <c r="B25" s="62"/>
      <c r="C25" s="52"/>
      <c r="D25" s="58" t="s">
        <v>63</v>
      </c>
      <c r="E25" s="68"/>
      <c r="F25" s="70"/>
      <c r="G25" s="81"/>
      <c r="H25" s="69"/>
      <c r="I25" s="69"/>
      <c r="J25" s="69"/>
      <c r="K25" s="69"/>
      <c r="L25" s="69"/>
      <c r="M25" s="69"/>
      <c r="N25" s="69"/>
      <c r="O25" s="69"/>
      <c r="P25" s="69"/>
      <c r="Q25" s="69"/>
      <c r="R25" s="69"/>
      <c r="S25" s="69"/>
      <c r="T25" s="69"/>
      <c r="U25" s="70"/>
      <c r="V25" s="94">
        <f>SUM(E25:U25)</f>
        <v>0</v>
      </c>
      <c r="W25" s="37"/>
    </row>
    <row r="26" spans="1:23" x14ac:dyDescent="0.15">
      <c r="A26" s="37"/>
      <c r="B26" s="62"/>
      <c r="C26" s="52" t="s">
        <v>53</v>
      </c>
      <c r="D26" s="47"/>
      <c r="E26" s="306">
        <f>SUM(E27:E28)</f>
        <v>0</v>
      </c>
      <c r="F26" s="308">
        <f t="shared" ref="F26:U26" si="7">SUM(F27:F28)</f>
        <v>0</v>
      </c>
      <c r="G26" s="309">
        <f t="shared" si="7"/>
        <v>0</v>
      </c>
      <c r="H26" s="307">
        <f t="shared" si="7"/>
        <v>0</v>
      </c>
      <c r="I26" s="307">
        <f t="shared" si="7"/>
        <v>0</v>
      </c>
      <c r="J26" s="307">
        <f t="shared" si="7"/>
        <v>0</v>
      </c>
      <c r="K26" s="307">
        <f t="shared" si="7"/>
        <v>0</v>
      </c>
      <c r="L26" s="307">
        <f t="shared" si="7"/>
        <v>0</v>
      </c>
      <c r="M26" s="307">
        <f t="shared" si="7"/>
        <v>0</v>
      </c>
      <c r="N26" s="307">
        <f t="shared" si="7"/>
        <v>0</v>
      </c>
      <c r="O26" s="307">
        <f t="shared" si="7"/>
        <v>0</v>
      </c>
      <c r="P26" s="307">
        <f t="shared" si="7"/>
        <v>0</v>
      </c>
      <c r="Q26" s="307">
        <f t="shared" si="7"/>
        <v>0</v>
      </c>
      <c r="R26" s="307">
        <f t="shared" si="7"/>
        <v>0</v>
      </c>
      <c r="S26" s="307">
        <f t="shared" si="7"/>
        <v>0</v>
      </c>
      <c r="T26" s="307"/>
      <c r="U26" s="308">
        <f t="shared" si="7"/>
        <v>0</v>
      </c>
      <c r="V26" s="94">
        <f>SUM(V27:V28)</f>
        <v>0</v>
      </c>
      <c r="W26" s="37"/>
    </row>
    <row r="27" spans="1:23" x14ac:dyDescent="0.15">
      <c r="A27" s="37"/>
      <c r="B27" s="62"/>
      <c r="C27" s="59"/>
      <c r="D27" s="58" t="s">
        <v>63</v>
      </c>
      <c r="E27" s="71"/>
      <c r="F27" s="73"/>
      <c r="G27" s="82"/>
      <c r="H27" s="72"/>
      <c r="I27" s="72"/>
      <c r="J27" s="72"/>
      <c r="K27" s="72"/>
      <c r="L27" s="72"/>
      <c r="M27" s="72"/>
      <c r="N27" s="72"/>
      <c r="O27" s="72"/>
      <c r="P27" s="72"/>
      <c r="Q27" s="72"/>
      <c r="R27" s="72"/>
      <c r="S27" s="72"/>
      <c r="T27" s="72"/>
      <c r="U27" s="73"/>
      <c r="V27" s="94">
        <f>SUM(E27:U27)</f>
        <v>0</v>
      </c>
      <c r="W27" s="37"/>
    </row>
    <row r="28" spans="1:23" ht="14.25" thickBot="1" x14ac:dyDescent="0.2">
      <c r="A28" s="37"/>
      <c r="B28" s="63"/>
      <c r="C28" s="60"/>
      <c r="D28" s="61" t="s">
        <v>63</v>
      </c>
      <c r="E28" s="74"/>
      <c r="F28" s="76"/>
      <c r="G28" s="83"/>
      <c r="H28" s="75"/>
      <c r="I28" s="75"/>
      <c r="J28" s="75"/>
      <c r="K28" s="75"/>
      <c r="L28" s="75"/>
      <c r="M28" s="75"/>
      <c r="N28" s="75"/>
      <c r="O28" s="75"/>
      <c r="P28" s="75"/>
      <c r="Q28" s="75"/>
      <c r="R28" s="75"/>
      <c r="S28" s="75"/>
      <c r="T28" s="75"/>
      <c r="U28" s="76"/>
      <c r="V28" s="95">
        <f>SUM(E28:U28)</f>
        <v>0</v>
      </c>
      <c r="W28" s="37"/>
    </row>
    <row r="29" spans="1:23" ht="14.25" thickTop="1" x14ac:dyDescent="0.15">
      <c r="A29" s="37"/>
      <c r="B29" s="470" t="s">
        <v>60</v>
      </c>
      <c r="C29" s="471"/>
      <c r="D29" s="471"/>
      <c r="E29" s="299">
        <f>SUM(E30,E33,E36,E39,E42,E45,E48,E51)</f>
        <v>0</v>
      </c>
      <c r="F29" s="301">
        <f t="shared" ref="F29:U29" si="8">SUM(F30,F33,F36,F39,F42,F45,F48,F51)</f>
        <v>0</v>
      </c>
      <c r="G29" s="305">
        <f t="shared" si="8"/>
        <v>0</v>
      </c>
      <c r="H29" s="300">
        <f t="shared" si="8"/>
        <v>0</v>
      </c>
      <c r="I29" s="300">
        <f t="shared" si="8"/>
        <v>0</v>
      </c>
      <c r="J29" s="300">
        <f t="shared" si="8"/>
        <v>0</v>
      </c>
      <c r="K29" s="300">
        <f t="shared" si="8"/>
        <v>0</v>
      </c>
      <c r="L29" s="300">
        <f t="shared" si="8"/>
        <v>0</v>
      </c>
      <c r="M29" s="300">
        <f t="shared" si="8"/>
        <v>0</v>
      </c>
      <c r="N29" s="300">
        <f t="shared" si="8"/>
        <v>0</v>
      </c>
      <c r="O29" s="300">
        <f t="shared" si="8"/>
        <v>0</v>
      </c>
      <c r="P29" s="300">
        <f t="shared" si="8"/>
        <v>0</v>
      </c>
      <c r="Q29" s="300">
        <f t="shared" si="8"/>
        <v>0</v>
      </c>
      <c r="R29" s="300">
        <f t="shared" si="8"/>
        <v>0</v>
      </c>
      <c r="S29" s="300">
        <f t="shared" si="8"/>
        <v>0</v>
      </c>
      <c r="T29" s="300"/>
      <c r="U29" s="301">
        <f t="shared" si="8"/>
        <v>0</v>
      </c>
      <c r="V29" s="97">
        <f>SUM(V45,V42,V39,V36,V33,V30,V48,V51)</f>
        <v>0</v>
      </c>
      <c r="W29" s="37"/>
    </row>
    <row r="30" spans="1:23" x14ac:dyDescent="0.15">
      <c r="A30" s="37"/>
      <c r="B30" s="62"/>
      <c r="C30" s="55" t="s">
        <v>61</v>
      </c>
      <c r="D30" s="56"/>
      <c r="E30" s="292">
        <f>SUM(E31:E32)</f>
        <v>0</v>
      </c>
      <c r="F30" s="294">
        <f t="shared" ref="F30:U30" si="9">SUM(F31:F32)</f>
        <v>0</v>
      </c>
      <c r="G30" s="292">
        <f t="shared" si="9"/>
        <v>0</v>
      </c>
      <c r="H30" s="293">
        <f t="shared" si="9"/>
        <v>0</v>
      </c>
      <c r="I30" s="293">
        <f t="shared" si="9"/>
        <v>0</v>
      </c>
      <c r="J30" s="293">
        <f t="shared" si="9"/>
        <v>0</v>
      </c>
      <c r="K30" s="293">
        <f t="shared" si="9"/>
        <v>0</v>
      </c>
      <c r="L30" s="293">
        <f t="shared" si="9"/>
        <v>0</v>
      </c>
      <c r="M30" s="293">
        <f t="shared" si="9"/>
        <v>0</v>
      </c>
      <c r="N30" s="293">
        <f t="shared" si="9"/>
        <v>0</v>
      </c>
      <c r="O30" s="293">
        <f t="shared" si="9"/>
        <v>0</v>
      </c>
      <c r="P30" s="293">
        <f t="shared" si="9"/>
        <v>0</v>
      </c>
      <c r="Q30" s="293">
        <f t="shared" si="9"/>
        <v>0</v>
      </c>
      <c r="R30" s="293">
        <f t="shared" si="9"/>
        <v>0</v>
      </c>
      <c r="S30" s="293">
        <f t="shared" si="9"/>
        <v>0</v>
      </c>
      <c r="T30" s="293"/>
      <c r="U30" s="294">
        <f t="shared" si="9"/>
        <v>0</v>
      </c>
      <c r="V30" s="93">
        <f>SUM(V31:V32)</f>
        <v>0</v>
      </c>
      <c r="W30" s="37"/>
    </row>
    <row r="31" spans="1:23" x14ac:dyDescent="0.15">
      <c r="A31" s="37"/>
      <c r="B31" s="62"/>
      <c r="C31" s="57"/>
      <c r="D31" s="58" t="s">
        <v>63</v>
      </c>
      <c r="E31" s="263"/>
      <c r="F31" s="267"/>
      <c r="G31" s="272"/>
      <c r="H31" s="265"/>
      <c r="I31" s="265"/>
      <c r="J31" s="265"/>
      <c r="K31" s="265"/>
      <c r="L31" s="265"/>
      <c r="M31" s="265"/>
      <c r="N31" s="265"/>
      <c r="O31" s="265"/>
      <c r="P31" s="265"/>
      <c r="Q31" s="265"/>
      <c r="R31" s="265"/>
      <c r="S31" s="265"/>
      <c r="T31" s="265"/>
      <c r="U31" s="266"/>
      <c r="V31" s="98">
        <f>SUM(E31:U31)</f>
        <v>0</v>
      </c>
      <c r="W31" s="37"/>
    </row>
    <row r="32" spans="1:23" x14ac:dyDescent="0.15">
      <c r="A32" s="37"/>
      <c r="B32" s="62"/>
      <c r="C32" s="52"/>
      <c r="D32" s="58" t="s">
        <v>63</v>
      </c>
      <c r="E32" s="263"/>
      <c r="F32" s="267"/>
      <c r="G32" s="273"/>
      <c r="H32" s="264"/>
      <c r="I32" s="264"/>
      <c r="J32" s="264"/>
      <c r="K32" s="264"/>
      <c r="L32" s="264"/>
      <c r="M32" s="264"/>
      <c r="N32" s="264"/>
      <c r="O32" s="264"/>
      <c r="P32" s="264"/>
      <c r="Q32" s="264"/>
      <c r="R32" s="264"/>
      <c r="S32" s="264"/>
      <c r="T32" s="264"/>
      <c r="U32" s="267"/>
      <c r="V32" s="98">
        <f>SUM(E32:U32)</f>
        <v>0</v>
      </c>
      <c r="W32" s="37"/>
    </row>
    <row r="33" spans="1:23" x14ac:dyDescent="0.15">
      <c r="A33" s="37"/>
      <c r="B33" s="62"/>
      <c r="C33" s="52" t="s">
        <v>107</v>
      </c>
      <c r="D33" s="47"/>
      <c r="E33" s="288">
        <f>SUM(E34:E35)</f>
        <v>0</v>
      </c>
      <c r="F33" s="290">
        <f t="shared" ref="F33:U33" si="10">SUM(F34:F35)</f>
        <v>0</v>
      </c>
      <c r="G33" s="291">
        <f t="shared" si="10"/>
        <v>0</v>
      </c>
      <c r="H33" s="289">
        <f t="shared" si="10"/>
        <v>0</v>
      </c>
      <c r="I33" s="289">
        <f t="shared" si="10"/>
        <v>0</v>
      </c>
      <c r="J33" s="289">
        <f t="shared" si="10"/>
        <v>0</v>
      </c>
      <c r="K33" s="289">
        <f t="shared" si="10"/>
        <v>0</v>
      </c>
      <c r="L33" s="289">
        <f t="shared" si="10"/>
        <v>0</v>
      </c>
      <c r="M33" s="289">
        <f t="shared" si="10"/>
        <v>0</v>
      </c>
      <c r="N33" s="289">
        <f t="shared" si="10"/>
        <v>0</v>
      </c>
      <c r="O33" s="289">
        <f t="shared" si="10"/>
        <v>0</v>
      </c>
      <c r="P33" s="289">
        <f t="shared" si="10"/>
        <v>0</v>
      </c>
      <c r="Q33" s="289">
        <f t="shared" si="10"/>
        <v>0</v>
      </c>
      <c r="R33" s="289">
        <f t="shared" si="10"/>
        <v>0</v>
      </c>
      <c r="S33" s="289">
        <f t="shared" si="10"/>
        <v>0</v>
      </c>
      <c r="T33" s="289"/>
      <c r="U33" s="290">
        <f t="shared" si="10"/>
        <v>0</v>
      </c>
      <c r="V33" s="94">
        <f>SUM(V34:V35)</f>
        <v>0</v>
      </c>
      <c r="W33" s="37"/>
    </row>
    <row r="34" spans="1:23" x14ac:dyDescent="0.15">
      <c r="A34" s="37"/>
      <c r="B34" s="62"/>
      <c r="C34" s="52"/>
      <c r="D34" s="58" t="s">
        <v>63</v>
      </c>
      <c r="E34" s="268"/>
      <c r="F34" s="266"/>
      <c r="G34" s="272"/>
      <c r="H34" s="265"/>
      <c r="I34" s="265"/>
      <c r="J34" s="265"/>
      <c r="K34" s="265"/>
      <c r="L34" s="265"/>
      <c r="M34" s="265"/>
      <c r="N34" s="265"/>
      <c r="O34" s="265"/>
      <c r="P34" s="265"/>
      <c r="Q34" s="265"/>
      <c r="R34" s="265"/>
      <c r="S34" s="265"/>
      <c r="T34" s="265"/>
      <c r="U34" s="266"/>
      <c r="V34" s="94">
        <f>SUM(E34:U34)</f>
        <v>0</v>
      </c>
      <c r="W34" s="37"/>
    </row>
    <row r="35" spans="1:23" x14ac:dyDescent="0.15">
      <c r="A35" s="37"/>
      <c r="B35" s="62"/>
      <c r="C35" s="52"/>
      <c r="D35" s="58" t="s">
        <v>63</v>
      </c>
      <c r="E35" s="263"/>
      <c r="F35" s="267"/>
      <c r="G35" s="273"/>
      <c r="H35" s="264"/>
      <c r="I35" s="264"/>
      <c r="J35" s="264"/>
      <c r="K35" s="264"/>
      <c r="L35" s="264"/>
      <c r="M35" s="264"/>
      <c r="N35" s="264"/>
      <c r="O35" s="264"/>
      <c r="P35" s="264"/>
      <c r="Q35" s="264"/>
      <c r="R35" s="264"/>
      <c r="S35" s="264"/>
      <c r="T35" s="264"/>
      <c r="U35" s="267"/>
      <c r="V35" s="94">
        <f>SUM(E35:U35)</f>
        <v>0</v>
      </c>
      <c r="W35" s="37"/>
    </row>
    <row r="36" spans="1:23" x14ac:dyDescent="0.15">
      <c r="A36" s="37"/>
      <c r="B36" s="62"/>
      <c r="C36" s="52" t="s">
        <v>102</v>
      </c>
      <c r="D36" s="47"/>
      <c r="E36" s="288">
        <f>SUM(E37:E38)</f>
        <v>0</v>
      </c>
      <c r="F36" s="290">
        <f t="shared" ref="F36:U36" si="11">SUM(F37:F38)</f>
        <v>0</v>
      </c>
      <c r="G36" s="291">
        <f t="shared" si="11"/>
        <v>0</v>
      </c>
      <c r="H36" s="289">
        <f t="shared" si="11"/>
        <v>0</v>
      </c>
      <c r="I36" s="289">
        <f t="shared" si="11"/>
        <v>0</v>
      </c>
      <c r="J36" s="289">
        <f t="shared" si="11"/>
        <v>0</v>
      </c>
      <c r="K36" s="289">
        <f t="shared" si="11"/>
        <v>0</v>
      </c>
      <c r="L36" s="289">
        <f t="shared" si="11"/>
        <v>0</v>
      </c>
      <c r="M36" s="289">
        <f t="shared" si="11"/>
        <v>0</v>
      </c>
      <c r="N36" s="289">
        <f t="shared" si="11"/>
        <v>0</v>
      </c>
      <c r="O36" s="289">
        <f t="shared" si="11"/>
        <v>0</v>
      </c>
      <c r="P36" s="289">
        <f t="shared" si="11"/>
        <v>0</v>
      </c>
      <c r="Q36" s="289">
        <f t="shared" si="11"/>
        <v>0</v>
      </c>
      <c r="R36" s="289">
        <f t="shared" si="11"/>
        <v>0</v>
      </c>
      <c r="S36" s="289">
        <f t="shared" si="11"/>
        <v>0</v>
      </c>
      <c r="T36" s="289"/>
      <c r="U36" s="290">
        <f t="shared" si="11"/>
        <v>0</v>
      </c>
      <c r="V36" s="94">
        <f>SUM(V37:V38)</f>
        <v>0</v>
      </c>
      <c r="W36" s="37"/>
    </row>
    <row r="37" spans="1:23" x14ac:dyDescent="0.15">
      <c r="A37" s="37"/>
      <c r="B37" s="62"/>
      <c r="C37" s="52"/>
      <c r="D37" s="58" t="s">
        <v>63</v>
      </c>
      <c r="E37" s="268"/>
      <c r="F37" s="266"/>
      <c r="G37" s="272"/>
      <c r="H37" s="265"/>
      <c r="I37" s="265"/>
      <c r="J37" s="265"/>
      <c r="K37" s="265"/>
      <c r="L37" s="265"/>
      <c r="M37" s="265"/>
      <c r="N37" s="265"/>
      <c r="O37" s="265"/>
      <c r="P37" s="265"/>
      <c r="Q37" s="265"/>
      <c r="R37" s="265"/>
      <c r="S37" s="265"/>
      <c r="T37" s="265"/>
      <c r="U37" s="266"/>
      <c r="V37" s="94">
        <f>SUM(E37:U37)</f>
        <v>0</v>
      </c>
      <c r="W37" s="37"/>
    </row>
    <row r="38" spans="1:23" x14ac:dyDescent="0.15">
      <c r="A38" s="37"/>
      <c r="B38" s="62"/>
      <c r="C38" s="52"/>
      <c r="D38" s="58" t="s">
        <v>63</v>
      </c>
      <c r="E38" s="263"/>
      <c r="F38" s="267"/>
      <c r="G38" s="273"/>
      <c r="H38" s="264"/>
      <c r="I38" s="264"/>
      <c r="J38" s="264"/>
      <c r="K38" s="264"/>
      <c r="L38" s="264"/>
      <c r="M38" s="264"/>
      <c r="N38" s="264"/>
      <c r="O38" s="264"/>
      <c r="P38" s="264"/>
      <c r="Q38" s="264"/>
      <c r="R38" s="264"/>
      <c r="S38" s="264"/>
      <c r="T38" s="264"/>
      <c r="U38" s="267"/>
      <c r="V38" s="94">
        <f>SUM(E38:U38)</f>
        <v>0</v>
      </c>
      <c r="W38" s="37"/>
    </row>
    <row r="39" spans="1:23" x14ac:dyDescent="0.15">
      <c r="A39" s="37"/>
      <c r="B39" s="62"/>
      <c r="C39" s="52" t="s">
        <v>108</v>
      </c>
      <c r="D39" s="47"/>
      <c r="E39" s="288">
        <f>SUM(E40:E41)</f>
        <v>0</v>
      </c>
      <c r="F39" s="290">
        <f t="shared" ref="F39:U39" si="12">SUM(F40:F41)</f>
        <v>0</v>
      </c>
      <c r="G39" s="291">
        <f t="shared" si="12"/>
        <v>0</v>
      </c>
      <c r="H39" s="289">
        <f t="shared" si="12"/>
        <v>0</v>
      </c>
      <c r="I39" s="289">
        <f t="shared" si="12"/>
        <v>0</v>
      </c>
      <c r="J39" s="289">
        <f t="shared" si="12"/>
        <v>0</v>
      </c>
      <c r="K39" s="289">
        <f t="shared" si="12"/>
        <v>0</v>
      </c>
      <c r="L39" s="289">
        <f t="shared" si="12"/>
        <v>0</v>
      </c>
      <c r="M39" s="289">
        <f t="shared" si="12"/>
        <v>0</v>
      </c>
      <c r="N39" s="289">
        <f t="shared" si="12"/>
        <v>0</v>
      </c>
      <c r="O39" s="289">
        <f t="shared" si="12"/>
        <v>0</v>
      </c>
      <c r="P39" s="289">
        <f t="shared" si="12"/>
        <v>0</v>
      </c>
      <c r="Q39" s="289">
        <f t="shared" si="12"/>
        <v>0</v>
      </c>
      <c r="R39" s="289">
        <f t="shared" si="12"/>
        <v>0</v>
      </c>
      <c r="S39" s="289">
        <f t="shared" si="12"/>
        <v>0</v>
      </c>
      <c r="T39" s="289"/>
      <c r="U39" s="290">
        <f t="shared" si="12"/>
        <v>0</v>
      </c>
      <c r="V39" s="94">
        <f>SUM(V40:V41)</f>
        <v>0</v>
      </c>
      <c r="W39" s="37"/>
    </row>
    <row r="40" spans="1:23" x14ac:dyDescent="0.15">
      <c r="A40" s="37"/>
      <c r="B40" s="62"/>
      <c r="C40" s="52"/>
      <c r="D40" s="58" t="s">
        <v>63</v>
      </c>
      <c r="E40" s="268"/>
      <c r="F40" s="266"/>
      <c r="G40" s="272"/>
      <c r="H40" s="265"/>
      <c r="I40" s="265"/>
      <c r="J40" s="265"/>
      <c r="K40" s="265"/>
      <c r="L40" s="265"/>
      <c r="M40" s="265"/>
      <c r="N40" s="265"/>
      <c r="O40" s="265"/>
      <c r="P40" s="265"/>
      <c r="Q40" s="265"/>
      <c r="R40" s="265"/>
      <c r="S40" s="265"/>
      <c r="T40" s="265"/>
      <c r="U40" s="266"/>
      <c r="V40" s="94">
        <f>SUM(E40:U40)</f>
        <v>0</v>
      </c>
      <c r="W40" s="37"/>
    </row>
    <row r="41" spans="1:23" x14ac:dyDescent="0.15">
      <c r="A41" s="37"/>
      <c r="B41" s="62"/>
      <c r="C41" s="52"/>
      <c r="D41" s="58" t="s">
        <v>63</v>
      </c>
      <c r="E41" s="263"/>
      <c r="F41" s="267"/>
      <c r="G41" s="273"/>
      <c r="H41" s="264"/>
      <c r="I41" s="264"/>
      <c r="J41" s="264"/>
      <c r="K41" s="264"/>
      <c r="L41" s="264"/>
      <c r="M41" s="264"/>
      <c r="N41" s="264"/>
      <c r="O41" s="264"/>
      <c r="P41" s="264"/>
      <c r="Q41" s="264"/>
      <c r="R41" s="264"/>
      <c r="S41" s="264"/>
      <c r="T41" s="264"/>
      <c r="U41" s="267"/>
      <c r="V41" s="94">
        <f>SUM(E41:U41)</f>
        <v>0</v>
      </c>
      <c r="W41" s="37"/>
    </row>
    <row r="42" spans="1:23" x14ac:dyDescent="0.15">
      <c r="A42" s="37"/>
      <c r="B42" s="62"/>
      <c r="C42" s="52" t="s">
        <v>103</v>
      </c>
      <c r="D42" s="47"/>
      <c r="E42" s="288">
        <f>SUM(E43:E44)</f>
        <v>0</v>
      </c>
      <c r="F42" s="290">
        <f t="shared" ref="F42:U42" si="13">SUM(F43:F44)</f>
        <v>0</v>
      </c>
      <c r="G42" s="291">
        <f t="shared" si="13"/>
        <v>0</v>
      </c>
      <c r="H42" s="289">
        <f t="shared" si="13"/>
        <v>0</v>
      </c>
      <c r="I42" s="289">
        <f t="shared" si="13"/>
        <v>0</v>
      </c>
      <c r="J42" s="289">
        <f t="shared" si="13"/>
        <v>0</v>
      </c>
      <c r="K42" s="289">
        <f t="shared" si="13"/>
        <v>0</v>
      </c>
      <c r="L42" s="289">
        <f t="shared" si="13"/>
        <v>0</v>
      </c>
      <c r="M42" s="289">
        <f t="shared" si="13"/>
        <v>0</v>
      </c>
      <c r="N42" s="289">
        <f t="shared" si="13"/>
        <v>0</v>
      </c>
      <c r="O42" s="289">
        <f t="shared" si="13"/>
        <v>0</v>
      </c>
      <c r="P42" s="289">
        <f t="shared" si="13"/>
        <v>0</v>
      </c>
      <c r="Q42" s="289">
        <f t="shared" si="13"/>
        <v>0</v>
      </c>
      <c r="R42" s="289">
        <f t="shared" si="13"/>
        <v>0</v>
      </c>
      <c r="S42" s="289">
        <f t="shared" si="13"/>
        <v>0</v>
      </c>
      <c r="T42" s="289"/>
      <c r="U42" s="290">
        <f t="shared" si="13"/>
        <v>0</v>
      </c>
      <c r="V42" s="94">
        <f>SUM(V43:V44)</f>
        <v>0</v>
      </c>
      <c r="W42" s="37"/>
    </row>
    <row r="43" spans="1:23" x14ac:dyDescent="0.15">
      <c r="A43" s="37"/>
      <c r="B43" s="62"/>
      <c r="C43" s="52"/>
      <c r="D43" s="58" t="s">
        <v>63</v>
      </c>
      <c r="E43" s="268"/>
      <c r="F43" s="266"/>
      <c r="G43" s="272"/>
      <c r="H43" s="265"/>
      <c r="I43" s="265"/>
      <c r="J43" s="265"/>
      <c r="K43" s="265"/>
      <c r="L43" s="265"/>
      <c r="M43" s="265"/>
      <c r="N43" s="265"/>
      <c r="O43" s="265"/>
      <c r="P43" s="265"/>
      <c r="Q43" s="265"/>
      <c r="R43" s="265"/>
      <c r="S43" s="265"/>
      <c r="T43" s="265"/>
      <c r="U43" s="266"/>
      <c r="V43" s="94">
        <f>SUM(E43:U43)</f>
        <v>0</v>
      </c>
      <c r="W43" s="37"/>
    </row>
    <row r="44" spans="1:23" x14ac:dyDescent="0.15">
      <c r="A44" s="37"/>
      <c r="B44" s="62"/>
      <c r="C44" s="52"/>
      <c r="D44" s="58" t="s">
        <v>63</v>
      </c>
      <c r="E44" s="263"/>
      <c r="F44" s="267"/>
      <c r="G44" s="273"/>
      <c r="H44" s="264"/>
      <c r="I44" s="264"/>
      <c r="J44" s="264"/>
      <c r="K44" s="264"/>
      <c r="L44" s="264"/>
      <c r="M44" s="264"/>
      <c r="N44" s="264"/>
      <c r="O44" s="264"/>
      <c r="P44" s="264"/>
      <c r="Q44" s="264"/>
      <c r="R44" s="264"/>
      <c r="S44" s="264"/>
      <c r="T44" s="264"/>
      <c r="U44" s="267"/>
      <c r="V44" s="94">
        <f>SUM(E44:U44)</f>
        <v>0</v>
      </c>
      <c r="W44" s="37"/>
    </row>
    <row r="45" spans="1:23" x14ac:dyDescent="0.15">
      <c r="A45" s="37"/>
      <c r="B45" s="62"/>
      <c r="C45" s="52" t="s">
        <v>104</v>
      </c>
      <c r="D45" s="47"/>
      <c r="E45" s="288">
        <f>SUM(E46:E47)</f>
        <v>0</v>
      </c>
      <c r="F45" s="290">
        <f t="shared" ref="F45:U45" si="14">SUM(F46:F47)</f>
        <v>0</v>
      </c>
      <c r="G45" s="291">
        <f t="shared" si="14"/>
        <v>0</v>
      </c>
      <c r="H45" s="289">
        <f t="shared" si="14"/>
        <v>0</v>
      </c>
      <c r="I45" s="289">
        <f t="shared" si="14"/>
        <v>0</v>
      </c>
      <c r="J45" s="289">
        <f t="shared" si="14"/>
        <v>0</v>
      </c>
      <c r="K45" s="289">
        <f t="shared" si="14"/>
        <v>0</v>
      </c>
      <c r="L45" s="289">
        <f t="shared" si="14"/>
        <v>0</v>
      </c>
      <c r="M45" s="289">
        <f t="shared" si="14"/>
        <v>0</v>
      </c>
      <c r="N45" s="289">
        <f t="shared" si="14"/>
        <v>0</v>
      </c>
      <c r="O45" s="289">
        <f t="shared" si="14"/>
        <v>0</v>
      </c>
      <c r="P45" s="289">
        <f t="shared" si="14"/>
        <v>0</v>
      </c>
      <c r="Q45" s="289">
        <f t="shared" si="14"/>
        <v>0</v>
      </c>
      <c r="R45" s="289">
        <f t="shared" si="14"/>
        <v>0</v>
      </c>
      <c r="S45" s="289">
        <f t="shared" si="14"/>
        <v>0</v>
      </c>
      <c r="T45" s="289"/>
      <c r="U45" s="290">
        <f t="shared" si="14"/>
        <v>0</v>
      </c>
      <c r="V45" s="94">
        <f>SUM(V46:V47)</f>
        <v>0</v>
      </c>
      <c r="W45" s="37"/>
    </row>
    <row r="46" spans="1:23" x14ac:dyDescent="0.15">
      <c r="A46" s="38"/>
      <c r="B46" s="101"/>
      <c r="C46" s="59"/>
      <c r="D46" s="58" t="s">
        <v>63</v>
      </c>
      <c r="E46" s="268"/>
      <c r="F46" s="266"/>
      <c r="G46" s="272"/>
      <c r="H46" s="265"/>
      <c r="I46" s="265"/>
      <c r="J46" s="265"/>
      <c r="K46" s="265"/>
      <c r="L46" s="265"/>
      <c r="M46" s="265"/>
      <c r="N46" s="265"/>
      <c r="O46" s="265"/>
      <c r="P46" s="265"/>
      <c r="Q46" s="265"/>
      <c r="R46" s="265"/>
      <c r="S46" s="265"/>
      <c r="T46" s="265"/>
      <c r="U46" s="266"/>
      <c r="V46" s="94">
        <f>SUM(E46:U46)</f>
        <v>0</v>
      </c>
      <c r="W46" s="37"/>
    </row>
    <row r="47" spans="1:23" x14ac:dyDescent="0.15">
      <c r="A47" s="38"/>
      <c r="B47" s="101"/>
      <c r="C47" s="102"/>
      <c r="D47" s="58" t="s">
        <v>63</v>
      </c>
      <c r="E47" s="263"/>
      <c r="F47" s="267"/>
      <c r="G47" s="273"/>
      <c r="H47" s="264"/>
      <c r="I47" s="264"/>
      <c r="J47" s="264"/>
      <c r="K47" s="264"/>
      <c r="L47" s="264"/>
      <c r="M47" s="264"/>
      <c r="N47" s="264"/>
      <c r="O47" s="264"/>
      <c r="P47" s="264"/>
      <c r="Q47" s="264"/>
      <c r="R47" s="264"/>
      <c r="S47" s="264"/>
      <c r="T47" s="264"/>
      <c r="U47" s="267"/>
      <c r="V47" s="94">
        <f>SUM(E47:U47)</f>
        <v>0</v>
      </c>
      <c r="W47" s="37"/>
    </row>
    <row r="48" spans="1:23" x14ac:dyDescent="0.15">
      <c r="A48" s="38"/>
      <c r="B48" s="62"/>
      <c r="C48" s="57" t="s">
        <v>105</v>
      </c>
      <c r="D48" s="58"/>
      <c r="E48" s="288">
        <f>SUM(E49:E50)</f>
        <v>0</v>
      </c>
      <c r="F48" s="290">
        <f t="shared" ref="F48:U48" si="15">SUM(F49:F50)</f>
        <v>0</v>
      </c>
      <c r="G48" s="291">
        <f t="shared" si="15"/>
        <v>0</v>
      </c>
      <c r="H48" s="289">
        <f t="shared" si="15"/>
        <v>0</v>
      </c>
      <c r="I48" s="289">
        <f t="shared" si="15"/>
        <v>0</v>
      </c>
      <c r="J48" s="289">
        <f t="shared" si="15"/>
        <v>0</v>
      </c>
      <c r="K48" s="289">
        <f t="shared" si="15"/>
        <v>0</v>
      </c>
      <c r="L48" s="289">
        <f t="shared" si="15"/>
        <v>0</v>
      </c>
      <c r="M48" s="289">
        <f t="shared" si="15"/>
        <v>0</v>
      </c>
      <c r="N48" s="289">
        <f t="shared" si="15"/>
        <v>0</v>
      </c>
      <c r="O48" s="289">
        <f t="shared" si="15"/>
        <v>0</v>
      </c>
      <c r="P48" s="289">
        <f t="shared" si="15"/>
        <v>0</v>
      </c>
      <c r="Q48" s="289">
        <f t="shared" si="15"/>
        <v>0</v>
      </c>
      <c r="R48" s="289">
        <f t="shared" si="15"/>
        <v>0</v>
      </c>
      <c r="S48" s="289">
        <f t="shared" si="15"/>
        <v>0</v>
      </c>
      <c r="T48" s="289"/>
      <c r="U48" s="290">
        <f t="shared" si="15"/>
        <v>0</v>
      </c>
      <c r="V48" s="100">
        <f>SUM(V49:V50)</f>
        <v>0</v>
      </c>
      <c r="W48" s="37"/>
    </row>
    <row r="49" spans="1:23" x14ac:dyDescent="0.15">
      <c r="A49" s="38"/>
      <c r="B49" s="62"/>
      <c r="C49" s="59"/>
      <c r="D49" s="58" t="s">
        <v>63</v>
      </c>
      <c r="E49" s="268"/>
      <c r="F49" s="266"/>
      <c r="G49" s="272"/>
      <c r="H49" s="265"/>
      <c r="I49" s="265"/>
      <c r="J49" s="265"/>
      <c r="K49" s="265"/>
      <c r="L49" s="265"/>
      <c r="M49" s="265"/>
      <c r="N49" s="265"/>
      <c r="O49" s="265"/>
      <c r="P49" s="265"/>
      <c r="Q49" s="265"/>
      <c r="R49" s="265"/>
      <c r="S49" s="265"/>
      <c r="T49" s="265"/>
      <c r="U49" s="266"/>
      <c r="V49" s="94">
        <f>SUM(E49:U49)</f>
        <v>0</v>
      </c>
      <c r="W49" s="37"/>
    </row>
    <row r="50" spans="1:23" x14ac:dyDescent="0.15">
      <c r="A50" s="38"/>
      <c r="B50" s="62"/>
      <c r="C50" s="52"/>
      <c r="D50" s="58" t="s">
        <v>63</v>
      </c>
      <c r="E50" s="263"/>
      <c r="F50" s="267"/>
      <c r="G50" s="273"/>
      <c r="H50" s="264"/>
      <c r="I50" s="264"/>
      <c r="J50" s="264"/>
      <c r="K50" s="264"/>
      <c r="L50" s="264"/>
      <c r="M50" s="264"/>
      <c r="N50" s="264"/>
      <c r="O50" s="264"/>
      <c r="P50" s="264"/>
      <c r="Q50" s="264"/>
      <c r="R50" s="264"/>
      <c r="S50" s="264"/>
      <c r="T50" s="264"/>
      <c r="U50" s="267"/>
      <c r="V50" s="94">
        <f>SUM(E50:U50)</f>
        <v>0</v>
      </c>
      <c r="W50" s="37"/>
    </row>
    <row r="51" spans="1:23" x14ac:dyDescent="0.15">
      <c r="A51" s="38"/>
      <c r="B51" s="62"/>
      <c r="C51" s="52" t="s">
        <v>240</v>
      </c>
      <c r="D51" s="47"/>
      <c r="E51" s="288">
        <f>SUM(E52:E53)</f>
        <v>0</v>
      </c>
      <c r="F51" s="290">
        <f t="shared" ref="F51:U51" si="16">SUM(F52:F53)</f>
        <v>0</v>
      </c>
      <c r="G51" s="291">
        <f t="shared" si="16"/>
        <v>0</v>
      </c>
      <c r="H51" s="289">
        <f t="shared" si="16"/>
        <v>0</v>
      </c>
      <c r="I51" s="289">
        <f t="shared" si="16"/>
        <v>0</v>
      </c>
      <c r="J51" s="289">
        <f t="shared" si="16"/>
        <v>0</v>
      </c>
      <c r="K51" s="289">
        <f t="shared" si="16"/>
        <v>0</v>
      </c>
      <c r="L51" s="289">
        <f t="shared" si="16"/>
        <v>0</v>
      </c>
      <c r="M51" s="289">
        <f t="shared" si="16"/>
        <v>0</v>
      </c>
      <c r="N51" s="289">
        <f t="shared" si="16"/>
        <v>0</v>
      </c>
      <c r="O51" s="289">
        <f t="shared" si="16"/>
        <v>0</v>
      </c>
      <c r="P51" s="289">
        <f t="shared" si="16"/>
        <v>0</v>
      </c>
      <c r="Q51" s="289">
        <f t="shared" si="16"/>
        <v>0</v>
      </c>
      <c r="R51" s="289">
        <f t="shared" si="16"/>
        <v>0</v>
      </c>
      <c r="S51" s="289">
        <f t="shared" si="16"/>
        <v>0</v>
      </c>
      <c r="T51" s="289"/>
      <c r="U51" s="290">
        <f t="shared" si="16"/>
        <v>0</v>
      </c>
      <c r="V51" s="100">
        <f>SUM(V52:V53)</f>
        <v>0</v>
      </c>
      <c r="W51" s="37"/>
    </row>
    <row r="52" spans="1:23" x14ac:dyDescent="0.15">
      <c r="A52" s="38"/>
      <c r="B52" s="62"/>
      <c r="C52" s="59"/>
      <c r="D52" s="58" t="s">
        <v>63</v>
      </c>
      <c r="E52" s="268"/>
      <c r="F52" s="266"/>
      <c r="G52" s="272"/>
      <c r="H52" s="265"/>
      <c r="I52" s="265"/>
      <c r="J52" s="265"/>
      <c r="K52" s="265"/>
      <c r="L52" s="265"/>
      <c r="M52" s="265"/>
      <c r="N52" s="265"/>
      <c r="O52" s="265"/>
      <c r="P52" s="265"/>
      <c r="Q52" s="265"/>
      <c r="R52" s="265"/>
      <c r="S52" s="265"/>
      <c r="T52" s="265"/>
      <c r="U52" s="266"/>
      <c r="V52" s="94">
        <f>SUM(E52:U52)</f>
        <v>0</v>
      </c>
      <c r="W52" s="37"/>
    </row>
    <row r="53" spans="1:23" x14ac:dyDescent="0.15">
      <c r="A53" s="38"/>
      <c r="B53" s="64"/>
      <c r="C53" s="53"/>
      <c r="D53" s="51" t="s">
        <v>109</v>
      </c>
      <c r="E53" s="269"/>
      <c r="F53" s="271"/>
      <c r="G53" s="274"/>
      <c r="H53" s="270"/>
      <c r="I53" s="270"/>
      <c r="J53" s="270"/>
      <c r="K53" s="270"/>
      <c r="L53" s="270"/>
      <c r="M53" s="270"/>
      <c r="N53" s="270"/>
      <c r="O53" s="270"/>
      <c r="P53" s="270"/>
      <c r="Q53" s="270"/>
      <c r="R53" s="270"/>
      <c r="S53" s="270"/>
      <c r="T53" s="270"/>
      <c r="U53" s="271"/>
      <c r="V53" s="99">
        <f>SUM(E53:U53)</f>
        <v>0</v>
      </c>
      <c r="W53" s="37"/>
    </row>
    <row r="54" spans="1:23" ht="12" customHeight="1" x14ac:dyDescent="0.15">
      <c r="A54" s="37"/>
      <c r="B54" s="129" t="s">
        <v>3</v>
      </c>
      <c r="C54" s="37"/>
      <c r="D54" s="49"/>
      <c r="E54" s="37"/>
      <c r="F54" s="37"/>
      <c r="G54" s="37"/>
      <c r="H54" s="37"/>
      <c r="I54" s="37"/>
      <c r="J54" s="37"/>
      <c r="K54" s="37"/>
      <c r="L54" s="37"/>
      <c r="M54" s="37"/>
      <c r="N54" s="37"/>
      <c r="O54" s="37"/>
      <c r="P54" s="37"/>
      <c r="Q54" s="37"/>
      <c r="R54" s="37"/>
      <c r="S54" s="37"/>
      <c r="T54" s="37"/>
      <c r="U54" s="37"/>
      <c r="V54" s="37"/>
      <c r="W54" s="37"/>
    </row>
    <row r="55" spans="1:23" x14ac:dyDescent="0.15">
      <c r="A55" s="37"/>
      <c r="B55" s="130" t="s">
        <v>91</v>
      </c>
      <c r="C55" s="37"/>
      <c r="D55" s="37"/>
      <c r="E55" s="37"/>
      <c r="F55" s="37"/>
      <c r="G55" s="37"/>
      <c r="H55" s="37"/>
      <c r="I55" s="37"/>
      <c r="J55" s="37"/>
      <c r="K55" s="37"/>
      <c r="L55" s="37"/>
      <c r="M55" s="37"/>
      <c r="N55" s="37"/>
      <c r="O55" s="37"/>
      <c r="P55" s="37"/>
      <c r="Q55" s="37"/>
      <c r="R55" s="37"/>
      <c r="S55" s="37"/>
      <c r="T55" s="37"/>
      <c r="U55" s="37"/>
      <c r="V55" s="37"/>
      <c r="W55" s="37"/>
    </row>
    <row r="56" spans="1:23" x14ac:dyDescent="0.15">
      <c r="A56" s="37"/>
      <c r="B56" s="130" t="s">
        <v>132</v>
      </c>
      <c r="C56" s="37"/>
      <c r="D56" s="37"/>
      <c r="E56" s="37"/>
      <c r="F56" s="37"/>
      <c r="G56" s="37"/>
      <c r="H56" s="37"/>
      <c r="I56" s="37"/>
      <c r="J56" s="37"/>
      <c r="K56" s="37"/>
      <c r="L56" s="37"/>
      <c r="M56" s="37"/>
      <c r="N56" s="37"/>
      <c r="O56" s="37"/>
      <c r="P56" s="37"/>
      <c r="Q56" s="37"/>
      <c r="R56" s="37"/>
      <c r="S56" s="37"/>
      <c r="T56" s="37"/>
      <c r="U56" s="37"/>
      <c r="V56" s="37"/>
      <c r="W56" s="37"/>
    </row>
    <row r="57" spans="1:23" x14ac:dyDescent="0.15">
      <c r="A57" s="37"/>
      <c r="B57" s="131" t="s">
        <v>133</v>
      </c>
      <c r="C57" s="37"/>
      <c r="D57" s="37"/>
      <c r="E57" s="37"/>
      <c r="F57" s="37"/>
      <c r="G57" s="37"/>
      <c r="H57" s="37"/>
      <c r="I57" s="37"/>
      <c r="J57" s="37"/>
      <c r="K57" s="37"/>
      <c r="L57" s="37"/>
      <c r="M57" s="37"/>
      <c r="N57" s="37"/>
      <c r="O57" s="37"/>
      <c r="P57" s="37"/>
      <c r="Q57" s="37"/>
      <c r="R57" s="37"/>
      <c r="S57" s="37"/>
      <c r="T57" s="37"/>
      <c r="U57" s="37"/>
      <c r="V57" s="37"/>
      <c r="W57" s="37"/>
    </row>
    <row r="58" spans="1:23" x14ac:dyDescent="0.15">
      <c r="A58" s="37"/>
      <c r="B58" s="131" t="s">
        <v>128</v>
      </c>
      <c r="C58" s="37"/>
      <c r="D58" s="37"/>
      <c r="E58" s="37"/>
      <c r="F58" s="37"/>
      <c r="G58" s="37"/>
      <c r="H58" s="37"/>
      <c r="I58" s="37"/>
      <c r="J58" s="37"/>
      <c r="K58" s="37"/>
      <c r="L58" s="37"/>
      <c r="M58" s="37"/>
      <c r="N58" s="37"/>
      <c r="O58" s="37"/>
      <c r="P58" s="37"/>
      <c r="Q58" s="37"/>
      <c r="R58" s="37"/>
      <c r="S58" s="37"/>
      <c r="T58" s="37"/>
      <c r="U58" s="37"/>
      <c r="V58" s="37"/>
      <c r="W58" s="37"/>
    </row>
    <row r="59" spans="1:23" x14ac:dyDescent="0.15">
      <c r="A59" s="37"/>
      <c r="B59" s="131" t="s">
        <v>134</v>
      </c>
      <c r="C59" s="37"/>
      <c r="D59" s="37"/>
      <c r="E59" s="37"/>
      <c r="F59" s="37"/>
      <c r="G59" s="37"/>
      <c r="H59" s="37"/>
      <c r="I59" s="37"/>
      <c r="J59" s="37"/>
      <c r="K59" s="37"/>
      <c r="L59" s="37"/>
      <c r="M59" s="37"/>
      <c r="N59" s="37"/>
      <c r="O59" s="37"/>
      <c r="P59" s="37"/>
      <c r="Q59" s="37"/>
      <c r="R59" s="37"/>
      <c r="S59" s="37"/>
      <c r="T59" s="37"/>
      <c r="U59" s="37"/>
      <c r="V59" s="37"/>
      <c r="W59" s="37"/>
    </row>
    <row r="60" spans="1:23" x14ac:dyDescent="0.15">
      <c r="A60" s="37"/>
      <c r="B60" s="37"/>
      <c r="C60" s="37"/>
      <c r="D60" s="37"/>
      <c r="E60" s="37"/>
      <c r="F60" s="37"/>
      <c r="G60" s="37"/>
      <c r="H60" s="37"/>
      <c r="I60" s="37"/>
      <c r="J60" s="37"/>
      <c r="K60" s="37"/>
      <c r="L60" s="37"/>
      <c r="M60" s="37"/>
      <c r="N60" s="37"/>
      <c r="O60" s="37"/>
      <c r="P60" s="37"/>
      <c r="Q60" s="37"/>
      <c r="R60" s="37"/>
      <c r="S60" s="37"/>
      <c r="T60" s="37"/>
      <c r="U60" s="37"/>
      <c r="V60" s="37"/>
      <c r="W60" s="37"/>
    </row>
  </sheetData>
  <mergeCells count="4">
    <mergeCell ref="B4:D6"/>
    <mergeCell ref="E4:F4"/>
    <mergeCell ref="B7:D7"/>
    <mergeCell ref="B29:D29"/>
  </mergeCells>
  <phoneticPr fontId="21"/>
  <pageMargins left="0.7" right="0.7" top="0.75" bottom="0.38" header="0.3" footer="0.3"/>
  <pageSetup paperSize="8"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【様式Ⅳ-2A-⑤】資金調達計画</vt:lpstr>
      <vt:lpstr>【様式Ⅳ-2A-⑦】事業収支計画</vt:lpstr>
      <vt:lpstr>【様式Ⅳ-2A-⑧】初期投資費内訳書</vt:lpstr>
      <vt:lpstr>【様式Ⅳ-2A-⑨】追加投資費内訳書</vt:lpstr>
      <vt:lpstr>【様式Ⅳ-2A-⑩】収入内訳書</vt:lpstr>
      <vt:lpstr>【様式Ⅳ-2A-⑪】 維持管理運営業務費内訳書（必須施設）</vt:lpstr>
      <vt:lpstr>【様式Ⅳ-2A-⑫】 維持管理運営業務費内訳書（任意施設）</vt:lpstr>
      <vt:lpstr>'【様式Ⅳ-2A-⑤】資金調達計画'!Print_Area</vt:lpstr>
      <vt:lpstr>'【様式Ⅳ-2A-⑦】事業収支計画'!Print_Area</vt:lpstr>
      <vt:lpstr>'【様式Ⅳ-2A-⑧】初期投資費内訳書'!Print_Area</vt:lpstr>
      <vt:lpstr>'【様式Ⅳ-2A-⑨】追加投資費内訳書'!Print_Area</vt:lpstr>
      <vt:lpstr>'【様式Ⅳ-2A-⑩】収入内訳書'!Print_Area</vt:lpstr>
      <vt:lpstr>'【様式Ⅳ-2A-⑪】 維持管理運営業務費内訳書（必須施設）'!Print_Area</vt:lpstr>
      <vt:lpstr>'【様式Ⅳ-2A-⑫】 維持管理運営業務費内訳書（任意施設）'!Print_Area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2014-11-10T02:07:54Z</dcterms:created>
  <dcterms:modified xsi:type="dcterms:W3CDTF">2017-12-05T10:19:25Z</dcterms:modified>
</cp:coreProperties>
</file>