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16" yWindow="615" windowWidth="7650" windowHeight="8040" tabRatio="599" activeTab="3"/>
  </bookViews>
  <sheets>
    <sheet name="表紙" sheetId="1" r:id="rId1"/>
    <sheet name="総括表" sheetId="2" r:id="rId2"/>
    <sheet name="基本方針" sheetId="3" r:id="rId3"/>
    <sheet name="事務一覧" sheetId="4" r:id="rId4"/>
  </sheets>
  <definedNames>
    <definedName name="_xlnm.Print_Area" localSheetId="3">'事務一覧'!$A$1:$I$109</definedName>
    <definedName name="_xlnm.Print_Area" localSheetId="0">'表紙'!$A$1:$P$43</definedName>
    <definedName name="_xlnm.Print_Titles" localSheetId="2">'基本方針'!$2:$3</definedName>
    <definedName name="_xlnm.Print_Titles" localSheetId="3">'事務一覧'!$1:$3</definedName>
  </definedNames>
  <calcPr calcMode="manual" fullCalcOnLoad="1"/>
</workbook>
</file>

<file path=xl/sharedStrings.xml><?xml version="1.0" encoding="utf-8"?>
<sst xmlns="http://schemas.openxmlformats.org/spreadsheetml/2006/main" count="390" uniqueCount="157">
  <si>
    <t>低</t>
  </si>
  <si>
    <t>中</t>
  </si>
  <si>
    <t>高</t>
  </si>
  <si>
    <t>低</t>
  </si>
  <si>
    <t>低</t>
  </si>
  <si>
    <t>整理
番号</t>
  </si>
  <si>
    <t>中</t>
  </si>
  <si>
    <t>地方公共団体等の土地の買取り希望の届出受理等</t>
  </si>
  <si>
    <t>国土利用計画法に基づく事後届出等に関する事務</t>
  </si>
  <si>
    <t>遊休土地に関する事務</t>
  </si>
  <si>
    <t>路外駐車場設置（変更）の届出の受理等</t>
  </si>
  <si>
    <t>都市計画法に基づく測量等の際の試掘の許可</t>
  </si>
  <si>
    <t>都市計画施設等の区域内における建築の規制</t>
  </si>
  <si>
    <t>都市計画事業の認可後の事業地内における建築の許可</t>
  </si>
  <si>
    <t>（都市計画法に基づく）開発行為の許可等</t>
  </si>
  <si>
    <t>宅地造成工事規制区域指定等</t>
  </si>
  <si>
    <t>宅地造成工事規制区域内における宅地造成工事の許可等</t>
  </si>
  <si>
    <t>終身建物賃貸借事業の認可等</t>
  </si>
  <si>
    <t>優良住宅の認定等</t>
  </si>
  <si>
    <t>マンション建替事業に係る認可、指導監督等</t>
  </si>
  <si>
    <t>施設住宅等の区分所有者相互の事項に係る管理規約の認可</t>
  </si>
  <si>
    <t>住宅街区整備事業の施行の準備又は施行のために他人の土地で土地の試掘をする場合の許可</t>
  </si>
  <si>
    <t>農住組合の設立認可等</t>
  </si>
  <si>
    <t>防災街区計画整備組合の設立の認可等</t>
  </si>
  <si>
    <t>屋外広告物の許可事務等及び措置命令等の事務</t>
  </si>
  <si>
    <t>墓地等の経営許可等の許可業務</t>
  </si>
  <si>
    <t>あらたに生じた土地の確認に関する事務</t>
  </si>
  <si>
    <t>市が行う都市計画事業の認可</t>
  </si>
  <si>
    <t>特許事業者が行う都市計画事業の認可</t>
  </si>
  <si>
    <t>特定都市河川浸水被害対策法に関する事務</t>
  </si>
  <si>
    <t>土地区画整理事業に係る建築行為等の許可等</t>
  </si>
  <si>
    <t>流通業務地区における施設建設等の許可等</t>
  </si>
  <si>
    <t>特定優良賃貸住宅の供給計画の認定等</t>
  </si>
  <si>
    <t>市街地再開発事業に係る認可、指導監督等</t>
  </si>
  <si>
    <t>防災街区整備事業の認可等</t>
  </si>
  <si>
    <t>悪臭防止法に係る規制基準設定事務等</t>
  </si>
  <si>
    <t>騒音に係る環境基準の地域類型の指定</t>
  </si>
  <si>
    <t>市町村の設置する幼稚園の設置廃止等の認可、閉鎖命令</t>
  </si>
  <si>
    <t>【参考】</t>
  </si>
  <si>
    <t>中</t>
  </si>
  <si>
    <t>中</t>
  </si>
  <si>
    <t>未熟児等の保健医療</t>
  </si>
  <si>
    <t>身体障がい者手帳の交付</t>
  </si>
  <si>
    <t>指定障がい福祉サービス事業者の指定等</t>
  </si>
  <si>
    <t>介護老人保健施設（介護保健施設サービス）の許可等</t>
  </si>
  <si>
    <t>指定居宅サービス事業者の指定等</t>
  </si>
  <si>
    <t>老人デイサービスセンター等の設置の届出受理等</t>
  </si>
  <si>
    <t>高</t>
  </si>
  <si>
    <t>事務名称等</t>
  </si>
  <si>
    <t>専門職
の要否</t>
  </si>
  <si>
    <t>造成宅地防災区域の指定等</t>
  </si>
  <si>
    <t>高齢者向け優良賃貸住宅の供給計画の認定等</t>
  </si>
  <si>
    <t>認可外保育施設からの届出の受理等の事務</t>
  </si>
  <si>
    <t>浄化槽の設置に関する届出受理等</t>
  </si>
  <si>
    <t>難易度</t>
  </si>
  <si>
    <t>広域連携等</t>
  </si>
  <si>
    <t>指定物質排出者への指導等に関する事務</t>
  </si>
  <si>
    <t>府が提示した移譲年度</t>
  </si>
  <si>
    <t>分野
番号</t>
  </si>
  <si>
    <t>枝番</t>
  </si>
  <si>
    <t>○</t>
  </si>
  <si>
    <t>○</t>
  </si>
  <si>
    <t>○</t>
  </si>
  <si>
    <t>○</t>
  </si>
  <si>
    <t>○</t>
  </si>
  <si>
    <t>介護老人保健施設の開設者についての居宅サービス、介護予防サービスの変更届の受理等</t>
  </si>
  <si>
    <t>母子寡婦福祉資金貸付制度</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</si>
  <si>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</si>
  <si>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</si>
  <si>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</si>
  <si>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</si>
  <si>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</si>
  <si>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特定非営利活動法人の設立の認証等</t>
  </si>
  <si>
    <t>児童福祉施設設置（保育所、児童館）にかかる認可等</t>
  </si>
  <si>
    <t>児童福祉施設設置（助産施設・母子生活支援施設）にかかる認可等</t>
  </si>
  <si>
    <t>身体障がい者相談員・知的障がい者相談員への相談等業務の委託</t>
  </si>
  <si>
    <t>知的障がい者に対する療育手帳の交付決定</t>
  </si>
  <si>
    <t>精神障害者保健福祉手帳の交付</t>
  </si>
  <si>
    <t>自立支援医療費（育成医療）の支給等</t>
  </si>
  <si>
    <t>指定介護老人福祉施設（介護福祉施設サービス）の指定等</t>
  </si>
  <si>
    <t>有料老人ホーム設置届等各種届出の受理及び運営指導等</t>
  </si>
  <si>
    <t>社会福祉法人の設立認可等</t>
  </si>
  <si>
    <t>社会福祉事業（放課後児童健全育成事業）開始の届出の受理等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</si>
  <si>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</si>
  <si>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</si>
  <si>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</si>
  <si>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</si>
  <si>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</si>
  <si>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</si>
  <si>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岩石採取計画の認可等</t>
  </si>
  <si>
    <t>大規模小売店舗新設届出の受理等</t>
  </si>
  <si>
    <t>大気汚染防止法に係る規制事務、大阪府生活環境等の保全等に関する条例に係る規制等事務</t>
  </si>
  <si>
    <t>ダイオキシン類対策特別措置法に係る規制事務等</t>
  </si>
  <si>
    <t>水質汚濁防止法に係る規制事務等、大阪府生活環境の保全等に関する条例に係る規制等事務</t>
  </si>
  <si>
    <t>土壌汚染対策法事務、大阪府生活環境の保全等に関する条例に係る規制等事務</t>
  </si>
  <si>
    <t>騒音規制法に係る規制基準設定事務等</t>
  </si>
  <si>
    <t>振動規制法に係る規制基準設定事務等</t>
  </si>
  <si>
    <t>PRTR法律に基く届出の経由及び意見の添付、府生活環境の保全条例に基づく届出等</t>
  </si>
  <si>
    <t>特定工場における公害防止組織の整備に関する法律に係る届出受理事務等</t>
  </si>
  <si>
    <t>深夜における営業等の制限に係る規制</t>
  </si>
  <si>
    <t>農用地区域内における開発行為の許可等</t>
  </si>
  <si>
    <t>農地転用の許可等</t>
  </si>
  <si>
    <t>JAS法に基づく不適正表示に係る申出受理、立入検査等及び指示に関する事務</t>
  </si>
  <si>
    <t>都市緑地法に基づく緑地保全地域、特別緑地保全地区に関する事務</t>
  </si>
  <si>
    <t>砂利採取時における採取計画の認可</t>
  </si>
  <si>
    <t>「都市計画区域の整備、開発及び保全の方針｣､｢区域区分｣､｢都市再開発方針等｣に関する都市計画</t>
  </si>
  <si>
    <t>「一般国道」及び「高速自動車国道」に関する都市計画</t>
  </si>
  <si>
    <t>「緑地保全地域」、「用途地域」等に関する都市計画</t>
  </si>
  <si>
    <t>風致地区内における建築物の建築、その他工作物の建設等の許可等に関する事務</t>
  </si>
  <si>
    <t>個人施行者の施行する住宅街区整備事業に係る認可、指導監督等</t>
  </si>
  <si>
    <t>住宅街区整備事業により取得した施設住宅の一部の譲渡の届出の受理</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</si>
  <si>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</si>
  <si>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</si>
  <si>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</si>
  <si>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</si>
  <si>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</si>
  <si>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</si>
  <si>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</si>
  <si>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</si>
  <si>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</si>
  <si>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</si>
  <si>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防災街区整備事業の準備等のための立入・試掘等の許可等</t>
  </si>
  <si>
    <t>小・中学校の学級編制基準の決定・教職員定数の決定・県費負担教職員の任命権・給与等の負担</t>
  </si>
  <si>
    <t>特定計量器の定期検査の実施等</t>
  </si>
  <si>
    <t>精神障がい者相談員への相談等業務の委託</t>
  </si>
  <si>
    <t>社会福祉事業（隣保事業）開始の届出の受理等</t>
  </si>
  <si>
    <t>防災街区整備事業施行区域内での建築行為等の許可等</t>
  </si>
  <si>
    <t>移譲予定時期</t>
  </si>
  <si>
    <t>社会福祉事業（老人福祉センター）開始の届出の受理等</t>
  </si>
  <si>
    <t>対象外</t>
  </si>
  <si>
    <t>泉　南　市</t>
  </si>
  <si>
    <t>特別養護老人ホーム（定員29人以下の施設）の設置の認可</t>
  </si>
  <si>
    <t>-</t>
  </si>
  <si>
    <t>-</t>
  </si>
  <si>
    <t>対象外</t>
  </si>
  <si>
    <t>合計</t>
  </si>
  <si>
    <t>小計</t>
  </si>
  <si>
    <t>事務</t>
  </si>
  <si>
    <t>総括表（年度別 移譲候補事務数）</t>
  </si>
  <si>
    <t>市町村名</t>
  </si>
  <si>
    <t>泉南市</t>
  </si>
  <si>
    <t>移譲年度</t>
  </si>
  <si>
    <t>１　まちづくり・
　　土地規制分野</t>
  </si>
  <si>
    <t xml:space="preserve">２　福祉分野
</t>
  </si>
  <si>
    <t>３　医療・保健・
　　衛生分野</t>
  </si>
  <si>
    <t xml:space="preserve">４　公害規制分野
</t>
  </si>
  <si>
    <t xml:space="preserve">５　教育分野
</t>
  </si>
  <si>
    <t>６　生活・安全・
　　産業振興分野</t>
  </si>
  <si>
    <t>計</t>
  </si>
  <si>
    <t>22年度</t>
  </si>
  <si>
    <t>23年度</t>
  </si>
  <si>
    <t>24年度</t>
  </si>
  <si>
    <t xml:space="preserve">  広域連携
　検討事業数</t>
  </si>
  <si>
    <t>『権限移譲実施計画（案）』</t>
  </si>
  <si>
    <t>（ 泉南市 ）</t>
  </si>
  <si>
    <t>平成２２年３月</t>
  </si>
  <si>
    <t>（平成２３年８月改訂）</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</si>
</sst>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s>
  <fonts count="44">
    <font>
      <sz val="12"/>
      <name val="ＭＳ ゴシック"/>
      <family val="3"/>
    </font>
    <font>
      <sz val="11"/>
      <name val="ＭＳ Ｐゴシック"/>
      <family val="3"/>
    </font>
    <font>
      <sz val="6"/>
      <name val="ＭＳ ゴシック"/>
      <family val="3"/>
    </font>
    <font>
      <sz val="12"/>
      <name val="HG丸ｺﾞｼｯｸM-PRO"/>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sz val="11"/>
      <name val="HG丸ｺﾞｼｯｸM-PRO"/>
      <family val="3"/>
    </font>
    <font>
      <sz val="10"/>
      <name val="HG丸ｺﾞｼｯｸM-PRO"/>
      <family val="3"/>
    </font>
    <font>
      <sz val="9"/>
      <name val="HG丸ｺﾞｼｯｸM-PRO"/>
      <family val="3"/>
    </font>
    <font>
      <b/>
      <u val="single"/>
      <sz val="14"/>
      <name val="HG丸ｺﾞｼｯｸM-PRO"/>
      <family val="3"/>
    </font>
    <font>
      <b/>
      <sz val="12"/>
      <name val="HG丸ｺﾞｼｯｸM-PRO"/>
      <family val="3"/>
    </font>
    <font>
      <b/>
      <sz val="10"/>
      <name val="HG丸ｺﾞｼｯｸM-PRO"/>
      <family val="3"/>
    </font>
    <font>
      <b/>
      <i/>
      <sz val="10"/>
      <name val="HG丸ｺﾞｼｯｸM-PRO"/>
      <family val="3"/>
    </font>
    <font>
      <b/>
      <sz val="14"/>
      <name val="HG丸ｺﾞｼｯｸM-PRO"/>
      <family val="3"/>
    </font>
    <font>
      <sz val="14"/>
      <name val="HG丸ｺﾞｼｯｸM-PRO"/>
      <family val="3"/>
    </font>
    <font>
      <b/>
      <sz val="8"/>
      <name val="HG丸ｺﾞｼｯｸM-PRO"/>
      <family val="3"/>
    </font>
    <font>
      <b/>
      <sz val="6"/>
      <name val="HG丸ｺﾞｼｯｸM-PRO"/>
      <family val="3"/>
    </font>
    <font>
      <b/>
      <sz val="5"/>
      <name val="HG丸ｺﾞｼｯｸM-PRO"/>
      <family val="3"/>
    </font>
    <font>
      <sz val="8"/>
      <name val="ＭＳ ゴシック"/>
      <family val="3"/>
    </font>
    <font>
      <sz val="28"/>
      <name val="ＭＳ ゴシック"/>
      <family val="3"/>
    </font>
    <font>
      <sz val="14"/>
      <name val="ＭＳ ゴシック"/>
      <family val="3"/>
    </font>
    <font>
      <sz val="18"/>
      <name val="ＭＳ ゴシック"/>
      <family val="3"/>
    </font>
    <font>
      <sz val="22"/>
      <name val="ＭＳ ゴシック"/>
      <family val="3"/>
    </font>
    <font>
      <sz val="48"/>
      <name val="ＭＳ ゴシック"/>
      <family val="3"/>
    </font>
    <font>
      <sz val="36"/>
      <name val="ＭＳ ゴシック"/>
      <family val="3"/>
    </font>
    <font>
      <b/>
      <sz val="12"/>
      <color indexed="10"/>
      <name val="HG丸ｺﾞｼｯｸM-PRO"/>
      <family val="3"/>
    </font>
  </fonts>
  <fills count="2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double"/>
      <top style="thin"/>
      <bottom style="thin"/>
    </border>
    <border>
      <left>
        <color indexed="63"/>
      </left>
      <right style="thin"/>
      <top style="thin"/>
      <bottom style="thin"/>
    </border>
    <border>
      <left>
        <color indexed="63"/>
      </left>
      <right style="thin"/>
      <top>
        <color indexed="63"/>
      </top>
      <bottom style="thin"/>
    </border>
    <border>
      <left style="thin"/>
      <right style="double"/>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double"/>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color indexed="63"/>
      </left>
      <right style="medium"/>
      <top style="thin"/>
      <bottom style="double"/>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17" borderId="1" applyNumberFormat="0" applyAlignment="0" applyProtection="0"/>
    <xf numFmtId="0" fontId="10" fillId="1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19" borderId="2" applyNumberFormat="0" applyFont="0" applyAlignment="0" applyProtection="0"/>
    <xf numFmtId="0" fontId="11" fillId="0" borderId="3" applyNumberFormat="0" applyFill="0" applyAlignment="0" applyProtection="0"/>
    <xf numFmtId="0" fontId="12" fillId="2"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0" borderId="8"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6" borderId="4" applyNumberFormat="0" applyAlignment="0" applyProtection="0"/>
    <xf numFmtId="0" fontId="0" fillId="0" borderId="0">
      <alignment vertical="center"/>
      <protection/>
    </xf>
    <xf numFmtId="0" fontId="4" fillId="0" borderId="0">
      <alignment/>
      <protection/>
    </xf>
    <xf numFmtId="0" fontId="1" fillId="0" borderId="0">
      <alignment vertical="center"/>
      <protection/>
    </xf>
    <xf numFmtId="0" fontId="6" fillId="0" borderId="0" applyNumberFormat="0" applyFill="0" applyBorder="0" applyAlignment="0" applyProtection="0"/>
    <xf numFmtId="0" fontId="22" fillId="3" borderId="0" applyNumberFormat="0" applyBorder="0" applyAlignment="0" applyProtection="0"/>
  </cellStyleXfs>
  <cellXfs count="98">
    <xf numFmtId="0" fontId="0" fillId="0" borderId="0" xfId="0" applyAlignment="1">
      <alignment vertical="center"/>
    </xf>
    <xf numFmtId="0" fontId="3"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horizontal="centerContinuous" vertical="center" wrapText="1"/>
    </xf>
    <xf numFmtId="0" fontId="2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3" fillId="0" borderId="0" xfId="0" applyFont="1" applyFill="1" applyBorder="1" applyAlignment="1">
      <alignment vertical="center"/>
    </xf>
    <xf numFmtId="0" fontId="3" fillId="18" borderId="9"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5" fillId="18" borderId="9" xfId="0" applyFont="1" applyFill="1" applyBorder="1" applyAlignment="1">
      <alignment horizontal="center" vertical="center" wrapText="1"/>
    </xf>
    <xf numFmtId="0" fontId="28" fillId="0" borderId="0" xfId="63" applyFont="1" applyFill="1" applyBorder="1" applyAlignment="1">
      <alignment horizontal="right" vertical="center" wrapText="1"/>
      <protection/>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0" fontId="0" fillId="0" borderId="0" xfId="0" applyFont="1" applyFill="1" applyBorder="1" applyAlignment="1">
      <alignment horizontal="center" vertical="center"/>
    </xf>
    <xf numFmtId="0" fontId="28" fillId="0" borderId="0" xfId="63" applyNumberFormat="1" applyFont="1" applyFill="1" applyBorder="1" applyAlignment="1">
      <alignment horizontal="right" vertical="center" wrapText="1"/>
      <protection/>
    </xf>
    <xf numFmtId="0" fontId="28" fillId="0" borderId="0" xfId="63" applyNumberFormat="1" applyFont="1" applyFill="1" applyBorder="1" applyAlignment="1" quotePrefix="1">
      <alignment horizontal="right" vertical="center" wrapText="1"/>
      <protection/>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0" xfId="63" applyFont="1" applyFill="1" applyBorder="1" applyAlignment="1">
      <alignment horizontal="center" vertical="center" wrapText="1"/>
      <protection/>
    </xf>
    <xf numFmtId="0" fontId="30" fillId="0" borderId="0" xfId="63" applyNumberFormat="1" applyFont="1" applyFill="1" applyBorder="1" applyAlignment="1">
      <alignment horizontal="center" vertical="center" wrapText="1"/>
      <protection/>
    </xf>
    <xf numFmtId="0" fontId="28" fillId="0" borderId="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11" xfId="0" applyFont="1" applyFill="1" applyBorder="1" applyAlignment="1">
      <alignment horizontal="center" vertical="center"/>
    </xf>
    <xf numFmtId="0" fontId="31" fillId="18" borderId="12" xfId="0" applyFont="1" applyFill="1" applyBorder="1" applyAlignment="1">
      <alignment horizontal="center" vertical="center" wrapText="1"/>
    </xf>
    <xf numFmtId="0" fontId="31" fillId="18" borderId="9" xfId="0" applyFont="1" applyFill="1" applyBorder="1" applyAlignment="1">
      <alignment horizontal="center" vertical="center"/>
    </xf>
    <xf numFmtId="0" fontId="32" fillId="0" borderId="0" xfId="0" applyFont="1" applyFill="1" applyAlignment="1">
      <alignment horizontal="left" vertical="center" wrapText="1"/>
    </xf>
    <xf numFmtId="0" fontId="32" fillId="18" borderId="12" xfId="0" applyFont="1" applyFill="1" applyBorder="1" applyAlignment="1">
      <alignment horizontal="centerContinuous" vertical="center" wrapText="1"/>
    </xf>
    <xf numFmtId="0" fontId="32" fillId="18" borderId="13" xfId="0" applyFont="1" applyFill="1" applyBorder="1" applyAlignment="1">
      <alignment horizontal="centerContinuous" vertical="center" wrapText="1"/>
    </xf>
    <xf numFmtId="0" fontId="32" fillId="18" borderId="12" xfId="0" applyFont="1" applyFill="1" applyBorder="1" applyAlignment="1">
      <alignment horizontal="center" vertical="center" wrapText="1"/>
    </xf>
    <xf numFmtId="0" fontId="32" fillId="18" borderId="12" xfId="0" applyFont="1" applyFill="1" applyBorder="1" applyAlignment="1">
      <alignment horizontal="left" vertical="center" wrapText="1"/>
    </xf>
    <xf numFmtId="0" fontId="32" fillId="0" borderId="0" xfId="0" applyFont="1" applyFill="1" applyAlignment="1">
      <alignment horizontal="centerContinuous" vertical="center" wrapText="1"/>
    </xf>
    <xf numFmtId="0" fontId="3" fillId="0" borderId="9" xfId="63" applyFont="1" applyFill="1" applyBorder="1" applyAlignment="1">
      <alignment horizontal="left" vertical="center" wrapText="1"/>
      <protection/>
    </xf>
    <xf numFmtId="0" fontId="3" fillId="0" borderId="10" xfId="63" applyFont="1" applyFill="1" applyBorder="1" applyAlignment="1">
      <alignment horizontal="left" vertical="center" wrapText="1"/>
      <protection/>
    </xf>
    <xf numFmtId="0" fontId="3" fillId="0" borderId="9"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9" xfId="62" applyFont="1" applyFill="1" applyBorder="1" applyAlignment="1">
      <alignment horizontal="left" vertical="center" wrapText="1"/>
      <protection/>
    </xf>
    <xf numFmtId="0" fontId="24" fillId="0" borderId="9" xfId="63" applyFont="1" applyFill="1" applyBorder="1" applyAlignment="1">
      <alignment horizontal="left" vertical="center" wrapText="1"/>
      <protection/>
    </xf>
    <xf numFmtId="0" fontId="3" fillId="0" borderId="10" xfId="62" applyFont="1" applyFill="1" applyBorder="1" applyAlignment="1">
      <alignment horizontal="left" vertical="center" wrapText="1"/>
      <protection/>
    </xf>
    <xf numFmtId="0" fontId="24" fillId="0" borderId="9" xfId="61" applyFont="1" applyFill="1" applyBorder="1" applyAlignment="1">
      <alignment horizontal="left" vertical="center" wrapText="1"/>
      <protection/>
    </xf>
    <xf numFmtId="0" fontId="24" fillId="0" borderId="9" xfId="62" applyFont="1" applyFill="1" applyBorder="1" applyAlignment="1">
      <alignment horizontal="left" vertical="center" wrapText="1"/>
      <protection/>
    </xf>
    <xf numFmtId="0" fontId="24" fillId="0" borderId="10" xfId="63" applyFont="1" applyFill="1" applyBorder="1" applyAlignment="1">
      <alignment horizontal="left" vertical="center" wrapText="1"/>
      <protection/>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0" fillId="0" borderId="0" xfId="0" applyFill="1" applyAlignment="1">
      <alignment vertical="center"/>
    </xf>
    <xf numFmtId="0" fontId="38" fillId="0" borderId="16" xfId="0" applyFont="1" applyFill="1" applyBorder="1" applyAlignment="1">
      <alignment horizontal="center" vertical="center"/>
    </xf>
    <xf numFmtId="0" fontId="0" fillId="0" borderId="17" xfId="0" applyFill="1" applyBorder="1" applyAlignment="1">
      <alignment vertical="center" wrapText="1"/>
    </xf>
    <xf numFmtId="0" fontId="0" fillId="0" borderId="18" xfId="0"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38" fillId="0" borderId="20" xfId="0" applyFont="1" applyFill="1" applyBorder="1" applyAlignment="1">
      <alignment horizontal="center" vertical="center" wrapText="1"/>
    </xf>
    <xf numFmtId="0" fontId="39" fillId="0" borderId="21" xfId="0" applyFont="1" applyFill="1" applyBorder="1" applyAlignment="1">
      <alignment horizontal="center" vertical="center"/>
    </xf>
    <xf numFmtId="0" fontId="40" fillId="0" borderId="13" xfId="0" applyFont="1" applyFill="1" applyBorder="1" applyAlignment="1">
      <alignment horizontal="right" vertical="center" indent="1"/>
    </xf>
    <xf numFmtId="0" fontId="40" fillId="0" borderId="10" xfId="0" applyFont="1" applyFill="1" applyBorder="1" applyAlignment="1">
      <alignment horizontal="right" vertical="center" indent="1"/>
    </xf>
    <xf numFmtId="0" fontId="40" fillId="0" borderId="14" xfId="0" applyFont="1" applyFill="1" applyBorder="1" applyAlignment="1">
      <alignment horizontal="right" vertical="center" indent="1"/>
    </xf>
    <xf numFmtId="0" fontId="40" fillId="0" borderId="22" xfId="0" applyFont="1" applyFill="1" applyBorder="1" applyAlignment="1">
      <alignment horizontal="right" vertical="center" indent="1"/>
    </xf>
    <xf numFmtId="0" fontId="39" fillId="0" borderId="23" xfId="0" applyFont="1" applyFill="1" applyBorder="1" applyAlignment="1">
      <alignment horizontal="center" vertical="center"/>
    </xf>
    <xf numFmtId="0" fontId="40" fillId="0" borderId="12" xfId="0" applyFont="1" applyFill="1" applyBorder="1" applyAlignment="1">
      <alignment horizontal="right" vertical="center" indent="1"/>
    </xf>
    <xf numFmtId="0" fontId="40" fillId="0" borderId="9" xfId="0" applyFont="1" applyFill="1" applyBorder="1" applyAlignment="1">
      <alignment horizontal="right" vertical="center" indent="1"/>
    </xf>
    <xf numFmtId="0" fontId="40" fillId="0" borderId="11" xfId="0" applyFont="1" applyFill="1" applyBorder="1" applyAlignment="1">
      <alignment horizontal="right" vertical="center" indent="1"/>
    </xf>
    <xf numFmtId="0" fontId="40" fillId="0" borderId="24" xfId="0" applyFont="1" applyFill="1" applyBorder="1" applyAlignment="1">
      <alignment horizontal="right" vertical="center" indent="1"/>
    </xf>
    <xf numFmtId="0" fontId="39" fillId="0" borderId="25" xfId="0" applyFont="1" applyFill="1" applyBorder="1" applyAlignment="1">
      <alignment horizontal="center" vertical="center"/>
    </xf>
    <xf numFmtId="0" fontId="40" fillId="0" borderId="26" xfId="0" applyFont="1" applyFill="1" applyBorder="1" applyAlignment="1">
      <alignment horizontal="right" vertical="center" indent="1"/>
    </xf>
    <xf numFmtId="0" fontId="40" fillId="0" borderId="27" xfId="0" applyFont="1" applyFill="1" applyBorder="1" applyAlignment="1">
      <alignment horizontal="right" vertical="center" indent="1"/>
    </xf>
    <xf numFmtId="0" fontId="40" fillId="0" borderId="28" xfId="0" applyFont="1" applyFill="1" applyBorder="1" applyAlignment="1">
      <alignment horizontal="right" vertical="center" indent="1"/>
    </xf>
    <xf numFmtId="0" fontId="40" fillId="0" borderId="29" xfId="0" applyFont="1" applyFill="1" applyBorder="1" applyAlignment="1">
      <alignment horizontal="right" vertical="center" indent="1"/>
    </xf>
    <xf numFmtId="0" fontId="39" fillId="0" borderId="30" xfId="0" applyFont="1" applyFill="1" applyBorder="1" applyAlignment="1">
      <alignment horizontal="center" vertical="center"/>
    </xf>
    <xf numFmtId="0" fontId="40" fillId="0" borderId="31" xfId="0" applyFont="1" applyFill="1" applyBorder="1" applyAlignment="1">
      <alignment horizontal="right" vertical="center" indent="1"/>
    </xf>
    <xf numFmtId="0" fontId="40" fillId="0" borderId="32" xfId="0" applyFont="1" applyFill="1" applyBorder="1" applyAlignment="1">
      <alignment horizontal="right" vertical="center" indent="1"/>
    </xf>
    <xf numFmtId="0" fontId="40" fillId="0" borderId="33" xfId="0" applyFont="1" applyFill="1" applyBorder="1" applyAlignment="1">
      <alignment horizontal="right" vertical="center" indent="1"/>
    </xf>
    <xf numFmtId="0" fontId="40" fillId="0" borderId="34" xfId="0" applyFont="1" applyFill="1" applyBorder="1" applyAlignment="1">
      <alignment horizontal="right" vertical="center" indent="1"/>
    </xf>
    <xf numFmtId="0" fontId="39" fillId="0" borderId="35" xfId="0" applyFont="1" applyFill="1" applyBorder="1" applyAlignment="1">
      <alignment horizontal="center" vertical="center" wrapText="1"/>
    </xf>
    <xf numFmtId="0" fontId="40" fillId="0" borderId="35" xfId="0" applyFont="1" applyFill="1" applyBorder="1" applyAlignment="1">
      <alignment horizontal="right" vertical="center" indent="1"/>
    </xf>
    <xf numFmtId="0" fontId="0" fillId="0" borderId="36" xfId="0" applyFont="1" applyFill="1" applyBorder="1" applyAlignment="1">
      <alignment horizontal="left" vertical="center" wrapText="1"/>
    </xf>
    <xf numFmtId="0" fontId="40" fillId="0" borderId="37" xfId="0" applyNumberFormat="1" applyFont="1" applyFill="1" applyBorder="1" applyAlignment="1">
      <alignment horizontal="right" vertical="center" indent="1"/>
    </xf>
    <xf numFmtId="0" fontId="40" fillId="0" borderId="38" xfId="0" applyNumberFormat="1" applyFont="1" applyFill="1" applyBorder="1" applyAlignment="1">
      <alignment horizontal="right" vertical="center" indent="1"/>
    </xf>
    <xf numFmtId="0" fontId="40" fillId="0" borderId="39" xfId="0" applyNumberFormat="1" applyFont="1" applyFill="1" applyBorder="1" applyAlignment="1">
      <alignment horizontal="right" vertical="center" indent="1"/>
    </xf>
    <xf numFmtId="0" fontId="40" fillId="0" borderId="40" xfId="0" applyNumberFormat="1" applyFont="1" applyFill="1" applyBorder="1" applyAlignment="1">
      <alignment horizontal="right" vertical="center" indent="1"/>
    </xf>
    <xf numFmtId="0" fontId="3" fillId="0" borderId="41" xfId="0" applyFont="1" applyFill="1" applyBorder="1" applyAlignment="1">
      <alignment horizontal="center" vertical="center"/>
    </xf>
    <xf numFmtId="0" fontId="3" fillId="0" borderId="41" xfId="0"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43" fillId="0" borderId="9" xfId="0" applyFont="1" applyFill="1" applyBorder="1" applyAlignment="1">
      <alignment horizontal="center" vertical="center" wrapText="1"/>
    </xf>
    <xf numFmtId="0" fontId="42" fillId="0" borderId="0" xfId="0" applyFont="1" applyAlignment="1">
      <alignment horizontal="center" vertical="center"/>
    </xf>
    <xf numFmtId="0" fontId="41"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Fill="1" applyBorder="1" applyAlignment="1">
      <alignment horizontal="center" vertical="center"/>
    </xf>
    <xf numFmtId="0" fontId="38" fillId="0" borderId="15"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9.5 2155)パッケージ一覧表_移譲候補事務一覧（抜粋加工版）" xfId="61"/>
    <cellStyle name="標準_Sheet1" xfId="62"/>
    <cellStyle name="標準_移譲リスト（各府県実績・移譲が進まない理由入り）"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14</xdr:row>
      <xdr:rowOff>0</xdr:rowOff>
    </xdr:from>
    <xdr:to>
      <xdr:col>6</xdr:col>
      <xdr:colOff>0</xdr:colOff>
      <xdr:row>14</xdr:row>
      <xdr:rowOff>0</xdr:rowOff>
    </xdr:to>
    <xdr:pic>
      <xdr:nvPicPr>
        <xdr:cNvPr id="1" name="Picture 1"/>
        <xdr:cNvPicPr preferRelativeResize="1">
          <a:picLocks noChangeAspect="1"/>
        </xdr:cNvPicPr>
      </xdr:nvPicPr>
      <xdr:blipFill>
        <a:blip r:embed="rId1"/>
        <a:stretch>
          <a:fillRect/>
        </a:stretch>
      </xdr:blipFill>
      <xdr:spPr>
        <a:xfrm>
          <a:off x="781050" y="7086600"/>
          <a:ext cx="3190875" cy="0"/>
        </a:xfrm>
        <a:prstGeom prst="rect">
          <a:avLst/>
        </a:prstGeom>
        <a:solidFill>
          <a:srgbClr val="FFFFFF"/>
        </a:solidFill>
        <a:ln w="9525" cmpd="sng">
          <a:noFill/>
        </a:ln>
      </xdr:spPr>
    </xdr:pic>
    <xdr:clientData/>
  </xdr:twoCellAnchor>
  <xdr:twoCellAnchor>
    <xdr:from>
      <xdr:col>3</xdr:col>
      <xdr:colOff>161925</xdr:colOff>
      <xdr:row>14</xdr:row>
      <xdr:rowOff>0</xdr:rowOff>
    </xdr:from>
    <xdr:to>
      <xdr:col>6</xdr:col>
      <xdr:colOff>0</xdr:colOff>
      <xdr:row>14</xdr:row>
      <xdr:rowOff>0</xdr:rowOff>
    </xdr:to>
    <xdr:pic>
      <xdr:nvPicPr>
        <xdr:cNvPr id="2" name="Picture 2"/>
        <xdr:cNvPicPr preferRelativeResize="1">
          <a:picLocks noChangeAspect="1"/>
        </xdr:cNvPicPr>
      </xdr:nvPicPr>
      <xdr:blipFill>
        <a:blip r:embed="rId2"/>
        <a:stretch>
          <a:fillRect/>
        </a:stretch>
      </xdr:blipFill>
      <xdr:spPr>
        <a:xfrm>
          <a:off x="781050" y="7086600"/>
          <a:ext cx="3190875" cy="0"/>
        </a:xfrm>
        <a:prstGeom prst="rect">
          <a:avLst/>
        </a:prstGeom>
        <a:solidFill>
          <a:srgbClr val="FFFFFF"/>
        </a:solidFill>
        <a:ln w="9525" cmpd="sng">
          <a:noFill/>
        </a:ln>
      </xdr:spPr>
    </xdr:pic>
    <xdr:clientData/>
  </xdr:twoCellAnchor>
  <xdr:twoCellAnchor>
    <xdr:from>
      <xdr:col>10</xdr:col>
      <xdr:colOff>0</xdr:colOff>
      <xdr:row>14</xdr:row>
      <xdr:rowOff>0</xdr:rowOff>
    </xdr:from>
    <xdr:to>
      <xdr:col>10</xdr:col>
      <xdr:colOff>0</xdr:colOff>
      <xdr:row>14</xdr:row>
      <xdr:rowOff>0</xdr:rowOff>
    </xdr:to>
    <xdr:pic>
      <xdr:nvPicPr>
        <xdr:cNvPr id="3" name="Picture 3"/>
        <xdr:cNvPicPr preferRelativeResize="1">
          <a:picLocks noChangeAspect="1"/>
        </xdr:cNvPicPr>
      </xdr:nvPicPr>
      <xdr:blipFill>
        <a:blip r:embed="rId3"/>
        <a:stretch>
          <a:fillRect/>
        </a:stretch>
      </xdr:blipFill>
      <xdr:spPr>
        <a:xfrm>
          <a:off x="5257800" y="7086600"/>
          <a:ext cx="0" cy="0"/>
        </a:xfrm>
        <a:prstGeom prst="rect">
          <a:avLst/>
        </a:prstGeom>
        <a:solidFill>
          <a:srgbClr val="FFFFFF"/>
        </a:solidFill>
        <a:ln w="9525" cmpd="sng">
          <a:noFill/>
        </a:ln>
      </xdr:spPr>
    </xdr:pic>
    <xdr:clientData/>
  </xdr:twoCellAnchor>
  <xdr:twoCellAnchor>
    <xdr:from>
      <xdr:col>10</xdr:col>
      <xdr:colOff>0</xdr:colOff>
      <xdr:row>14</xdr:row>
      <xdr:rowOff>0</xdr:rowOff>
    </xdr:from>
    <xdr:to>
      <xdr:col>10</xdr:col>
      <xdr:colOff>0</xdr:colOff>
      <xdr:row>14</xdr:row>
      <xdr:rowOff>0</xdr:rowOff>
    </xdr:to>
    <xdr:pic>
      <xdr:nvPicPr>
        <xdr:cNvPr id="4" name="Picture 4"/>
        <xdr:cNvPicPr preferRelativeResize="1">
          <a:picLocks noChangeAspect="1"/>
        </xdr:cNvPicPr>
      </xdr:nvPicPr>
      <xdr:blipFill>
        <a:blip r:embed="rId4"/>
        <a:stretch>
          <a:fillRect/>
        </a:stretch>
      </xdr:blipFill>
      <xdr:spPr>
        <a:xfrm>
          <a:off x="5257800" y="7086600"/>
          <a:ext cx="0" cy="0"/>
        </a:xfrm>
        <a:prstGeom prst="rect">
          <a:avLst/>
        </a:prstGeom>
        <a:solidFill>
          <a:srgbClr val="FFFFFF"/>
        </a:solidFill>
        <a:ln w="9525" cmpd="sng">
          <a:noFill/>
        </a:ln>
      </xdr:spPr>
    </xdr:pic>
    <xdr:clientData/>
  </xdr:twoCellAnchor>
  <xdr:twoCellAnchor>
    <xdr:from>
      <xdr:col>10</xdr:col>
      <xdr:colOff>0</xdr:colOff>
      <xdr:row>14</xdr:row>
      <xdr:rowOff>0</xdr:rowOff>
    </xdr:from>
    <xdr:to>
      <xdr:col>10</xdr:col>
      <xdr:colOff>0</xdr:colOff>
      <xdr:row>14</xdr:row>
      <xdr:rowOff>0</xdr:rowOff>
    </xdr:to>
    <xdr:pic>
      <xdr:nvPicPr>
        <xdr:cNvPr id="5" name="Picture 5"/>
        <xdr:cNvPicPr preferRelativeResize="1">
          <a:picLocks noChangeAspect="1"/>
        </xdr:cNvPicPr>
      </xdr:nvPicPr>
      <xdr:blipFill>
        <a:blip r:embed="rId5"/>
        <a:stretch>
          <a:fillRect/>
        </a:stretch>
      </xdr:blipFill>
      <xdr:spPr>
        <a:xfrm>
          <a:off x="5257800" y="7086600"/>
          <a:ext cx="0" cy="0"/>
        </a:xfrm>
        <a:prstGeom prst="rect">
          <a:avLst/>
        </a:prstGeom>
        <a:solidFill>
          <a:srgbClr val="FFFFFF"/>
        </a:solidFill>
        <a:ln w="9525" cmpd="sng">
          <a:noFill/>
        </a:ln>
      </xdr:spPr>
    </xdr:pic>
    <xdr:clientData/>
  </xdr:twoCellAnchor>
  <xdr:twoCellAnchor>
    <xdr:from>
      <xdr:col>10</xdr:col>
      <xdr:colOff>0</xdr:colOff>
      <xdr:row>14</xdr:row>
      <xdr:rowOff>0</xdr:rowOff>
    </xdr:from>
    <xdr:to>
      <xdr:col>10</xdr:col>
      <xdr:colOff>0</xdr:colOff>
      <xdr:row>14</xdr:row>
      <xdr:rowOff>0</xdr:rowOff>
    </xdr:to>
    <xdr:pic>
      <xdr:nvPicPr>
        <xdr:cNvPr id="6" name="Picture 6"/>
        <xdr:cNvPicPr preferRelativeResize="1">
          <a:picLocks noChangeAspect="1"/>
        </xdr:cNvPicPr>
      </xdr:nvPicPr>
      <xdr:blipFill>
        <a:blip r:embed="rId6"/>
        <a:stretch>
          <a:fillRect/>
        </a:stretch>
      </xdr:blipFill>
      <xdr:spPr>
        <a:xfrm>
          <a:off x="5257800" y="7086600"/>
          <a:ext cx="0" cy="0"/>
        </a:xfrm>
        <a:prstGeom prst="rect">
          <a:avLst/>
        </a:prstGeom>
        <a:solidFill>
          <a:srgbClr val="FFFFFF"/>
        </a:solidFill>
        <a:ln w="9525" cmpd="sng">
          <a:noFill/>
        </a:ln>
      </xdr:spPr>
    </xdr:pic>
    <xdr:clientData/>
  </xdr:twoCellAnchor>
  <xdr:twoCellAnchor>
    <xdr:from>
      <xdr:col>3</xdr:col>
      <xdr:colOff>161925</xdr:colOff>
      <xdr:row>14</xdr:row>
      <xdr:rowOff>0</xdr:rowOff>
    </xdr:from>
    <xdr:to>
      <xdr:col>6</xdr:col>
      <xdr:colOff>0</xdr:colOff>
      <xdr:row>14</xdr:row>
      <xdr:rowOff>0</xdr:rowOff>
    </xdr:to>
    <xdr:pic>
      <xdr:nvPicPr>
        <xdr:cNvPr id="7" name="Picture 7"/>
        <xdr:cNvPicPr preferRelativeResize="1">
          <a:picLocks noChangeAspect="1"/>
        </xdr:cNvPicPr>
      </xdr:nvPicPr>
      <xdr:blipFill>
        <a:blip r:embed="rId7"/>
        <a:stretch>
          <a:fillRect/>
        </a:stretch>
      </xdr:blipFill>
      <xdr:spPr>
        <a:xfrm>
          <a:off x="781050" y="7086600"/>
          <a:ext cx="3190875" cy="0"/>
        </a:xfrm>
        <a:prstGeom prst="rect">
          <a:avLst/>
        </a:prstGeom>
        <a:solidFill>
          <a:srgbClr val="FFFFFF"/>
        </a:solidFill>
        <a:ln w="9525" cmpd="sng">
          <a:noFill/>
        </a:ln>
      </xdr:spPr>
    </xdr:pic>
    <xdr:clientData/>
  </xdr:twoCellAnchor>
  <xdr:twoCellAnchor>
    <xdr:from>
      <xdr:col>0</xdr:col>
      <xdr:colOff>180975</xdr:colOff>
      <xdr:row>0</xdr:row>
      <xdr:rowOff>66675</xdr:rowOff>
    </xdr:from>
    <xdr:to>
      <xdr:col>14</xdr:col>
      <xdr:colOff>628650</xdr:colOff>
      <xdr:row>14</xdr:row>
      <xdr:rowOff>152400</xdr:rowOff>
    </xdr:to>
    <xdr:sp>
      <xdr:nvSpPr>
        <xdr:cNvPr id="8" name="Rectangle 8"/>
        <xdr:cNvSpPr>
          <a:spLocks/>
        </xdr:cNvSpPr>
      </xdr:nvSpPr>
      <xdr:spPr>
        <a:xfrm>
          <a:off x="180975" y="66675"/>
          <a:ext cx="11572875" cy="7172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1" i="0" u="none" baseline="0"/>
            <a:t>
</a:t>
          </a:r>
          <a:r>
            <a:rPr lang="en-US" cap="none" sz="1400" b="1" i="0" u="none" baseline="0"/>
            <a:t>【移譲を受け入れるにあたっての基本方針】</a:t>
          </a:r>
          <a:r>
            <a:rPr lang="en-US" cap="none" sz="1200" b="1" i="0" u="none" baseline="0"/>
            <a:t>
　◇　１　まちづくり・土地利用規制分野
　　　　・市民生活の向上につながる事務については、可能な限り事務移譲を受けることとしている。但し、移譲候補事務のう
　　　　　ち、特に難易度が「高」及び「中」の事務については、一定の専門的な知識や経験が必要な事務であるため、継続して
　　　　　検討することとし、現段階では移譲を見合わせることとする。
　◇　２　福祉分野
　　　　・市民生活の向上につながる事務については、可能な限り事務移譲を受けることとしている。但し、移譲候補事務のう
　　　　　ち、処理件数の多い事務については、移譲に伴う知識習得や事務処理体制の整備などの課題があるため、今後、引き続
　　　　　き移譲に向けた協議を行うこととし、現段階では移譲を見合わせることとする。
　◇　３　医療、保健、衛生分野
　　　　・市民生活の向上につながる事務については、可能な限り事務移譲を受けることとしている。但し、移譲候補事務のう　　
　　　　　ち、整理番号32,33の事務については、現段階で担当部署等を含め協議中のため、現段階では移譲を見合わせること
　　　　　とする。
　◇　４　公害規制分野
　　　　・市民生活の向上につながる事務については、可能な限り事務移譲を受けることとしている。但し、移譲候補事務のう
　　　　　ち、大気汚染・水質汚濁関係の事務については、環境専門職員が必要になるが、本市においてはそうした職員が非常に
　　　　　少なく確保が困難であること、また広域連携の必要な事務も多く検討に時間を要することから、現段階では移譲を見合　　
　　　　　わせることとする。
　◇　５　教育分野
　　　　・移譲対象外である。（整理番号100、101）
　◇　６　生活、安全、産業振興分野
　　　　・市民生活の向上につながる事務については、可能な限り事務移譲を受けることとしている。但し、移譲候補事務のう
　　　　　ち、整理番号7、51の事務については、広域的な連携が必要となり、継続した協議が必要となるため、現段階では移
　　　　　譲を見合わせることとする。
</a:t>
          </a:r>
          <a:r>
            <a:rPr lang="en-US" cap="none" sz="1400" b="1" i="0" u="none" baseline="0"/>
            <a:t>【表記方法】　</a:t>
          </a:r>
          <a:r>
            <a:rPr lang="en-US" cap="none" sz="1200" b="1" i="0" u="none" baseline="0"/>
            <a:t>
</a:t>
          </a:r>
          <a:r>
            <a:rPr lang="en-US" cap="none" sz="600" b="1" i="0" u="none" baseline="0"/>
            <a:t>
</a:t>
          </a:r>
          <a:r>
            <a:rPr lang="en-US" cap="none" sz="1200" b="1" i="0" u="none" baseline="0"/>
            <a:t>　○受け入れることが不可能と判断した事務については、移譲予定時期欄に「－」を記載
　○「専門職の要否」、「難易度」欄は、「権限移譲実施計画たたき台」をもとに記載
　○「広域連携等」については、連携先の市町村名も合わせて記載
　○分野番号の内訳は右記のとおり
</a:t>
          </a:r>
          <a:r>
            <a:rPr lang="en-US" cap="none" sz="800" b="1" i="0" u="none" baseline="0"/>
            <a:t>　　　　</a:t>
          </a:r>
          <a:r>
            <a:rPr lang="en-US" cap="none" sz="500" b="1" i="0" u="none" baseline="0"/>
            <a:t>
　　　　</a:t>
          </a:r>
        </a:p>
      </xdr:txBody>
    </xdr:sp>
    <xdr:clientData/>
  </xdr:twoCellAnchor>
  <xdr:twoCellAnchor>
    <xdr:from>
      <xdr:col>12</xdr:col>
      <xdr:colOff>1771650</xdr:colOff>
      <xdr:row>12</xdr:row>
      <xdr:rowOff>200025</xdr:rowOff>
    </xdr:from>
    <xdr:to>
      <xdr:col>14</xdr:col>
      <xdr:colOff>438150</xdr:colOff>
      <xdr:row>14</xdr:row>
      <xdr:rowOff>57150</xdr:rowOff>
    </xdr:to>
    <xdr:sp>
      <xdr:nvSpPr>
        <xdr:cNvPr id="9" name="TextBox 13"/>
        <xdr:cNvSpPr txBox="1">
          <a:spLocks noChangeArrowheads="1"/>
        </xdr:cNvSpPr>
      </xdr:nvSpPr>
      <xdr:spPr>
        <a:xfrm>
          <a:off x="8315325" y="6181725"/>
          <a:ext cx="3248025" cy="962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ＭＳ ゴシック"/>
              <a:ea typeface="ＭＳ ゴシック"/>
              <a:cs typeface="ＭＳ ゴシック"/>
            </a:rPr>
            <a:t>    ・分野番号１　まちづくり・土地利用規制分野
　　・分野番号２　福祉分野
　　・分野番号３　医療、保健、衛生分野
　　・分野番号４　公害規制分野
　　・分野番号５　教育分野
　　・分野番号６　生活、安全、産業振興分野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0</xdr:rowOff>
    </xdr:from>
    <xdr:to>
      <xdr:col>4</xdr:col>
      <xdr:colOff>0</xdr:colOff>
      <xdr:row>109</xdr:row>
      <xdr:rowOff>0</xdr:rowOff>
    </xdr:to>
    <xdr:pic>
      <xdr:nvPicPr>
        <xdr:cNvPr id="1" name="Picture 1"/>
        <xdr:cNvPicPr preferRelativeResize="1">
          <a:picLocks noChangeAspect="1"/>
        </xdr:cNvPicPr>
      </xdr:nvPicPr>
      <xdr:blipFill>
        <a:blip r:embed="rId1"/>
        <a:stretch>
          <a:fillRect/>
        </a:stretch>
      </xdr:blipFill>
      <xdr:spPr>
        <a:xfrm>
          <a:off x="1228725" y="60579000"/>
          <a:ext cx="3667125" cy="0"/>
        </a:xfrm>
        <a:prstGeom prst="rect">
          <a:avLst/>
        </a:prstGeom>
        <a:solidFill>
          <a:srgbClr val="FFFFFF"/>
        </a:solidFill>
        <a:ln w="9525" cmpd="sng">
          <a:noFill/>
        </a:ln>
      </xdr:spPr>
    </xdr:pic>
    <xdr:clientData/>
  </xdr:twoCellAnchor>
  <xdr:twoCellAnchor>
    <xdr:from>
      <xdr:col>2</xdr:col>
      <xdr:colOff>0</xdr:colOff>
      <xdr:row>109</xdr:row>
      <xdr:rowOff>0</xdr:rowOff>
    </xdr:from>
    <xdr:to>
      <xdr:col>4</xdr:col>
      <xdr:colOff>0</xdr:colOff>
      <xdr:row>109</xdr:row>
      <xdr:rowOff>0</xdr:rowOff>
    </xdr:to>
    <xdr:pic>
      <xdr:nvPicPr>
        <xdr:cNvPr id="2" name="Picture 2"/>
        <xdr:cNvPicPr preferRelativeResize="1">
          <a:picLocks noChangeAspect="1"/>
        </xdr:cNvPicPr>
      </xdr:nvPicPr>
      <xdr:blipFill>
        <a:blip r:embed="rId2"/>
        <a:stretch>
          <a:fillRect/>
        </a:stretch>
      </xdr:blipFill>
      <xdr:spPr>
        <a:xfrm>
          <a:off x="1228725" y="60579000"/>
          <a:ext cx="3667125" cy="0"/>
        </a:xfrm>
        <a:prstGeom prst="rect">
          <a:avLst/>
        </a:prstGeom>
        <a:solidFill>
          <a:srgbClr val="FFFFFF"/>
        </a:solidFill>
        <a:ln w="9525" cmpd="sng">
          <a:noFill/>
        </a:ln>
      </xdr:spPr>
    </xdr:pic>
    <xdr:clientData/>
  </xdr:twoCellAnchor>
  <xdr:twoCellAnchor>
    <xdr:from>
      <xdr:col>5</xdr:col>
      <xdr:colOff>0</xdr:colOff>
      <xdr:row>109</xdr:row>
      <xdr:rowOff>0</xdr:rowOff>
    </xdr:from>
    <xdr:to>
      <xdr:col>5</xdr:col>
      <xdr:colOff>0</xdr:colOff>
      <xdr:row>109</xdr:row>
      <xdr:rowOff>0</xdr:rowOff>
    </xdr:to>
    <xdr:pic>
      <xdr:nvPicPr>
        <xdr:cNvPr id="3" name="Picture 3"/>
        <xdr:cNvPicPr preferRelativeResize="1">
          <a:picLocks noChangeAspect="1"/>
        </xdr:cNvPicPr>
      </xdr:nvPicPr>
      <xdr:blipFill>
        <a:blip r:embed="rId3"/>
        <a:stretch>
          <a:fillRect/>
        </a:stretch>
      </xdr:blipFill>
      <xdr:spPr>
        <a:xfrm>
          <a:off x="6267450" y="60579000"/>
          <a:ext cx="0" cy="0"/>
        </a:xfrm>
        <a:prstGeom prst="rect">
          <a:avLst/>
        </a:prstGeom>
        <a:solidFill>
          <a:srgbClr val="FFFFFF"/>
        </a:solidFill>
        <a:ln w="9525" cmpd="sng">
          <a:noFill/>
        </a:ln>
      </xdr:spPr>
    </xdr:pic>
    <xdr:clientData/>
  </xdr:twoCellAnchor>
  <xdr:twoCellAnchor>
    <xdr:from>
      <xdr:col>5</xdr:col>
      <xdr:colOff>0</xdr:colOff>
      <xdr:row>109</xdr:row>
      <xdr:rowOff>0</xdr:rowOff>
    </xdr:from>
    <xdr:to>
      <xdr:col>5</xdr:col>
      <xdr:colOff>0</xdr:colOff>
      <xdr:row>109</xdr:row>
      <xdr:rowOff>0</xdr:rowOff>
    </xdr:to>
    <xdr:pic>
      <xdr:nvPicPr>
        <xdr:cNvPr id="4" name="Picture 4"/>
        <xdr:cNvPicPr preferRelativeResize="1">
          <a:picLocks noChangeAspect="1"/>
        </xdr:cNvPicPr>
      </xdr:nvPicPr>
      <xdr:blipFill>
        <a:blip r:embed="rId4"/>
        <a:stretch>
          <a:fillRect/>
        </a:stretch>
      </xdr:blipFill>
      <xdr:spPr>
        <a:xfrm>
          <a:off x="6267450" y="60579000"/>
          <a:ext cx="0" cy="0"/>
        </a:xfrm>
        <a:prstGeom prst="rect">
          <a:avLst/>
        </a:prstGeom>
        <a:solidFill>
          <a:srgbClr val="FFFFFF"/>
        </a:solidFill>
        <a:ln w="9525" cmpd="sng">
          <a:noFill/>
        </a:ln>
      </xdr:spPr>
    </xdr:pic>
    <xdr:clientData/>
  </xdr:twoCellAnchor>
  <xdr:twoCellAnchor>
    <xdr:from>
      <xdr:col>5</xdr:col>
      <xdr:colOff>0</xdr:colOff>
      <xdr:row>109</xdr:row>
      <xdr:rowOff>0</xdr:rowOff>
    </xdr:from>
    <xdr:to>
      <xdr:col>5</xdr:col>
      <xdr:colOff>0</xdr:colOff>
      <xdr:row>109</xdr:row>
      <xdr:rowOff>0</xdr:rowOff>
    </xdr:to>
    <xdr:pic>
      <xdr:nvPicPr>
        <xdr:cNvPr id="5" name="Picture 5"/>
        <xdr:cNvPicPr preferRelativeResize="1">
          <a:picLocks noChangeAspect="1"/>
        </xdr:cNvPicPr>
      </xdr:nvPicPr>
      <xdr:blipFill>
        <a:blip r:embed="rId5"/>
        <a:stretch>
          <a:fillRect/>
        </a:stretch>
      </xdr:blipFill>
      <xdr:spPr>
        <a:xfrm>
          <a:off x="6267450" y="60579000"/>
          <a:ext cx="0" cy="0"/>
        </a:xfrm>
        <a:prstGeom prst="rect">
          <a:avLst/>
        </a:prstGeom>
        <a:solidFill>
          <a:srgbClr val="FFFFFF"/>
        </a:solidFill>
        <a:ln w="9525" cmpd="sng">
          <a:noFill/>
        </a:ln>
      </xdr:spPr>
    </xdr:pic>
    <xdr:clientData/>
  </xdr:twoCellAnchor>
  <xdr:twoCellAnchor>
    <xdr:from>
      <xdr:col>5</xdr:col>
      <xdr:colOff>0</xdr:colOff>
      <xdr:row>109</xdr:row>
      <xdr:rowOff>0</xdr:rowOff>
    </xdr:from>
    <xdr:to>
      <xdr:col>5</xdr:col>
      <xdr:colOff>0</xdr:colOff>
      <xdr:row>109</xdr:row>
      <xdr:rowOff>0</xdr:rowOff>
    </xdr:to>
    <xdr:pic>
      <xdr:nvPicPr>
        <xdr:cNvPr id="6" name="Picture 6"/>
        <xdr:cNvPicPr preferRelativeResize="1">
          <a:picLocks noChangeAspect="1"/>
        </xdr:cNvPicPr>
      </xdr:nvPicPr>
      <xdr:blipFill>
        <a:blip r:embed="rId6"/>
        <a:stretch>
          <a:fillRect/>
        </a:stretch>
      </xdr:blipFill>
      <xdr:spPr>
        <a:xfrm>
          <a:off x="6267450" y="60579000"/>
          <a:ext cx="0" cy="0"/>
        </a:xfrm>
        <a:prstGeom prst="rect">
          <a:avLst/>
        </a:prstGeom>
        <a:solidFill>
          <a:srgbClr val="FFFFFF"/>
        </a:solidFill>
        <a:ln w="9525" cmpd="sng">
          <a:noFill/>
        </a:ln>
      </xdr:spPr>
    </xdr:pic>
    <xdr:clientData/>
  </xdr:twoCellAnchor>
  <xdr:twoCellAnchor>
    <xdr:from>
      <xdr:col>2</xdr:col>
      <xdr:colOff>0</xdr:colOff>
      <xdr:row>109</xdr:row>
      <xdr:rowOff>0</xdr:rowOff>
    </xdr:from>
    <xdr:to>
      <xdr:col>4</xdr:col>
      <xdr:colOff>0</xdr:colOff>
      <xdr:row>109</xdr:row>
      <xdr:rowOff>0</xdr:rowOff>
    </xdr:to>
    <xdr:pic>
      <xdr:nvPicPr>
        <xdr:cNvPr id="7" name="Picture 7"/>
        <xdr:cNvPicPr preferRelativeResize="1">
          <a:picLocks noChangeAspect="1"/>
        </xdr:cNvPicPr>
      </xdr:nvPicPr>
      <xdr:blipFill>
        <a:blip r:embed="rId7"/>
        <a:stretch>
          <a:fillRect/>
        </a:stretch>
      </xdr:blipFill>
      <xdr:spPr>
        <a:xfrm>
          <a:off x="1228725" y="60579000"/>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8" name="Picture 20"/>
        <xdr:cNvPicPr preferRelativeResize="1">
          <a:picLocks noChangeAspect="1"/>
        </xdr:cNvPicPr>
      </xdr:nvPicPr>
      <xdr:blipFill>
        <a:blip r:embed="rId1"/>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9" name="Picture 21"/>
        <xdr:cNvPicPr preferRelativeResize="1">
          <a:picLocks noChangeAspect="1"/>
        </xdr:cNvPicPr>
      </xdr:nvPicPr>
      <xdr:blipFill>
        <a:blip r:embed="rId2"/>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10" name="Picture 22"/>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11" name="Picture 23"/>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12" name="Picture 24"/>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13" name="Picture 25"/>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14" name="Picture 26"/>
        <xdr:cNvPicPr preferRelativeResize="1">
          <a:picLocks noChangeAspect="1"/>
        </xdr:cNvPicPr>
      </xdr:nvPicPr>
      <xdr:blipFill>
        <a:blip r:embed="rId7"/>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15" name="Picture 27"/>
        <xdr:cNvPicPr preferRelativeResize="1">
          <a:picLocks noChangeAspect="1"/>
        </xdr:cNvPicPr>
      </xdr:nvPicPr>
      <xdr:blipFill>
        <a:blip r:embed="rId1"/>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16" name="Picture 28"/>
        <xdr:cNvPicPr preferRelativeResize="1">
          <a:picLocks noChangeAspect="1"/>
        </xdr:cNvPicPr>
      </xdr:nvPicPr>
      <xdr:blipFill>
        <a:blip r:embed="rId2"/>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17" name="Picture 29"/>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18" name="Picture 30"/>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19" name="Picture 31"/>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20" name="Picture 32"/>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21" name="Picture 33"/>
        <xdr:cNvPicPr preferRelativeResize="1">
          <a:picLocks noChangeAspect="1"/>
        </xdr:cNvPicPr>
      </xdr:nvPicPr>
      <xdr:blipFill>
        <a:blip r:embed="rId7"/>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22" name="Picture 34"/>
        <xdr:cNvPicPr preferRelativeResize="1">
          <a:picLocks noChangeAspect="1"/>
        </xdr:cNvPicPr>
      </xdr:nvPicPr>
      <xdr:blipFill>
        <a:blip r:embed="rId1"/>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23" name="Picture 35"/>
        <xdr:cNvPicPr preferRelativeResize="1">
          <a:picLocks noChangeAspect="1"/>
        </xdr:cNvPicPr>
      </xdr:nvPicPr>
      <xdr:blipFill>
        <a:blip r:embed="rId2"/>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24" name="Picture 36"/>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25" name="Picture 37"/>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26" name="Picture 38"/>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27" name="Picture 39"/>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28" name="Picture 40"/>
        <xdr:cNvPicPr preferRelativeResize="1">
          <a:picLocks noChangeAspect="1"/>
        </xdr:cNvPicPr>
      </xdr:nvPicPr>
      <xdr:blipFill>
        <a:blip r:embed="rId7"/>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29" name="Picture 41"/>
        <xdr:cNvPicPr preferRelativeResize="1">
          <a:picLocks noChangeAspect="1"/>
        </xdr:cNvPicPr>
      </xdr:nvPicPr>
      <xdr:blipFill>
        <a:blip r:embed="rId1"/>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30" name="Picture 42"/>
        <xdr:cNvPicPr preferRelativeResize="1">
          <a:picLocks noChangeAspect="1"/>
        </xdr:cNvPicPr>
      </xdr:nvPicPr>
      <xdr:blipFill>
        <a:blip r:embed="rId2"/>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1" name="Picture 43"/>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2" name="Picture 44"/>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3" name="Picture 45"/>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4" name="Picture 46"/>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2</xdr:col>
      <xdr:colOff>0</xdr:colOff>
      <xdr:row>78</xdr:row>
      <xdr:rowOff>0</xdr:rowOff>
    </xdr:from>
    <xdr:to>
      <xdr:col>4</xdr:col>
      <xdr:colOff>0</xdr:colOff>
      <xdr:row>78</xdr:row>
      <xdr:rowOff>0</xdr:rowOff>
    </xdr:to>
    <xdr:pic>
      <xdr:nvPicPr>
        <xdr:cNvPr id="35" name="Picture 47"/>
        <xdr:cNvPicPr preferRelativeResize="1">
          <a:picLocks noChangeAspect="1"/>
        </xdr:cNvPicPr>
      </xdr:nvPicPr>
      <xdr:blipFill>
        <a:blip r:embed="rId7"/>
        <a:stretch>
          <a:fillRect/>
        </a:stretch>
      </xdr:blipFill>
      <xdr:spPr>
        <a:xfrm>
          <a:off x="1228725" y="43157775"/>
          <a:ext cx="3667125"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6" name="Picture 48"/>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7" name="Picture 49"/>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8" name="Picture 50"/>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39" name="Picture 51"/>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0" name="Picture 52"/>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1" name="Picture 53"/>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2" name="Picture 54"/>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3" name="Picture 55"/>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4" name="Picture 56"/>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5" name="Picture 57"/>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6" name="Picture 58"/>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7" name="Picture 59"/>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8" name="Picture 60"/>
        <xdr:cNvPicPr preferRelativeResize="1">
          <a:picLocks noChangeAspect="1"/>
        </xdr:cNvPicPr>
      </xdr:nvPicPr>
      <xdr:blipFill>
        <a:blip r:embed="rId3"/>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49" name="Picture 61"/>
        <xdr:cNvPicPr preferRelativeResize="1">
          <a:picLocks noChangeAspect="1"/>
        </xdr:cNvPicPr>
      </xdr:nvPicPr>
      <xdr:blipFill>
        <a:blip r:embed="rId4"/>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50" name="Picture 62"/>
        <xdr:cNvPicPr preferRelativeResize="1">
          <a:picLocks noChangeAspect="1"/>
        </xdr:cNvPicPr>
      </xdr:nvPicPr>
      <xdr:blipFill>
        <a:blip r:embed="rId5"/>
        <a:stretch>
          <a:fillRect/>
        </a:stretch>
      </xdr:blipFill>
      <xdr:spPr>
        <a:xfrm>
          <a:off x="6267450" y="43157775"/>
          <a:ext cx="0" cy="0"/>
        </a:xfrm>
        <a:prstGeom prst="rect">
          <a:avLst/>
        </a:prstGeom>
        <a:solidFill>
          <a:srgbClr val="FFFFFF"/>
        </a:solidFill>
        <a:ln w="9525" cmpd="sng">
          <a:noFill/>
        </a:ln>
      </xdr:spPr>
    </xdr:pic>
    <xdr:clientData/>
  </xdr:twoCellAnchor>
  <xdr:twoCellAnchor>
    <xdr:from>
      <xdr:col>5</xdr:col>
      <xdr:colOff>0</xdr:colOff>
      <xdr:row>78</xdr:row>
      <xdr:rowOff>0</xdr:rowOff>
    </xdr:from>
    <xdr:to>
      <xdr:col>5</xdr:col>
      <xdr:colOff>0</xdr:colOff>
      <xdr:row>78</xdr:row>
      <xdr:rowOff>0</xdr:rowOff>
    </xdr:to>
    <xdr:pic>
      <xdr:nvPicPr>
        <xdr:cNvPr id="51" name="Picture 63"/>
        <xdr:cNvPicPr preferRelativeResize="1">
          <a:picLocks noChangeAspect="1"/>
        </xdr:cNvPicPr>
      </xdr:nvPicPr>
      <xdr:blipFill>
        <a:blip r:embed="rId6"/>
        <a:stretch>
          <a:fillRect/>
        </a:stretch>
      </xdr:blipFill>
      <xdr:spPr>
        <a:xfrm>
          <a:off x="6267450" y="43157775"/>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A13:AL271"/>
  <sheetViews>
    <sheetView showGridLines="0" view="pageBreakPreview" zoomScale="50" zoomScaleSheetLayoutView="50" workbookViewId="0" topLeftCell="A1">
      <selection activeCell="H47" sqref="H47"/>
    </sheetView>
  </sheetViews>
  <sheetFormatPr defaultColWidth="8.796875" defaultRowHeight="15"/>
  <sheetData>
    <row r="13" spans="19:38" ht="14.25">
      <c r="S13" s="87"/>
      <c r="T13" s="87"/>
      <c r="U13" s="87"/>
      <c r="V13" s="87"/>
      <c r="W13" s="87"/>
      <c r="X13" s="87"/>
      <c r="Y13" s="87"/>
      <c r="Z13" s="87"/>
      <c r="AA13" s="87"/>
      <c r="AB13" s="87"/>
      <c r="AC13" s="87"/>
      <c r="AD13" s="87"/>
      <c r="AE13" s="87"/>
      <c r="AF13" s="87"/>
      <c r="AG13" s="87"/>
      <c r="AH13" s="87"/>
      <c r="AI13" s="87"/>
      <c r="AJ13" s="87"/>
      <c r="AK13" s="87"/>
      <c r="AL13" s="87"/>
    </row>
    <row r="14" spans="18:38" ht="14.25">
      <c r="R14" s="87"/>
      <c r="S14" s="87"/>
      <c r="T14" s="87"/>
      <c r="U14" s="87"/>
      <c r="V14" s="87"/>
      <c r="W14" s="87"/>
      <c r="X14" s="87"/>
      <c r="Y14" s="87"/>
      <c r="Z14" s="87"/>
      <c r="AA14" s="87"/>
      <c r="AB14" s="87"/>
      <c r="AC14" s="87"/>
      <c r="AD14" s="87"/>
      <c r="AE14" s="87"/>
      <c r="AF14" s="87"/>
      <c r="AG14" s="87"/>
      <c r="AH14" s="87"/>
      <c r="AI14" s="87"/>
      <c r="AJ14" s="87"/>
      <c r="AK14" s="87"/>
      <c r="AL14" s="87"/>
    </row>
    <row r="15" spans="18:38" ht="14.25">
      <c r="R15" s="87"/>
      <c r="S15" s="87"/>
      <c r="T15" s="87"/>
      <c r="U15" s="87"/>
      <c r="V15" s="87"/>
      <c r="W15" s="87"/>
      <c r="X15" s="87"/>
      <c r="Y15" s="87"/>
      <c r="Z15" s="87"/>
      <c r="AA15" s="87"/>
      <c r="AB15" s="87"/>
      <c r="AC15" s="87"/>
      <c r="AD15" s="87"/>
      <c r="AE15" s="87"/>
      <c r="AF15" s="87"/>
      <c r="AG15" s="87"/>
      <c r="AH15" s="87"/>
      <c r="AI15" s="87"/>
      <c r="AJ15" s="87"/>
      <c r="AK15" s="87"/>
      <c r="AL15" s="87"/>
    </row>
    <row r="16" spans="18:38" ht="14.25">
      <c r="R16" s="87"/>
      <c r="S16" s="87"/>
      <c r="T16" s="87"/>
      <c r="U16" s="87"/>
      <c r="V16" s="87"/>
      <c r="W16" s="87"/>
      <c r="X16" s="87"/>
      <c r="Y16" s="87"/>
      <c r="Z16" s="87"/>
      <c r="AA16" s="87"/>
      <c r="AB16" s="87"/>
      <c r="AC16" s="87"/>
      <c r="AD16" s="87"/>
      <c r="AE16" s="87"/>
      <c r="AF16" s="87"/>
      <c r="AG16" s="87"/>
      <c r="AH16" s="87"/>
      <c r="AI16" s="87"/>
      <c r="AJ16" s="87"/>
      <c r="AK16" s="87"/>
      <c r="AL16" s="87"/>
    </row>
    <row r="17" spans="18:38" ht="15">
      <c r="R17" s="87"/>
      <c r="S17" s="87"/>
      <c r="T17" s="87"/>
      <c r="U17" s="87"/>
      <c r="V17" s="87"/>
      <c r="W17" s="87"/>
      <c r="X17" s="87"/>
      <c r="Y17" s="87"/>
      <c r="Z17" s="87"/>
      <c r="AA17" s="87"/>
      <c r="AB17" s="87"/>
      <c r="AC17" s="87"/>
      <c r="AD17" s="87"/>
      <c r="AE17" s="87"/>
      <c r="AF17" s="87"/>
      <c r="AG17" s="87"/>
      <c r="AH17" s="87"/>
      <c r="AI17" s="87"/>
      <c r="AJ17" s="87"/>
      <c r="AK17" s="87"/>
      <c r="AL17" s="87"/>
    </row>
    <row r="18" spans="18:38" ht="15">
      <c r="R18" s="87"/>
      <c r="S18" s="87"/>
      <c r="T18" s="87"/>
      <c r="U18" s="87"/>
      <c r="W18" s="87"/>
      <c r="X18" s="87"/>
      <c r="Y18" s="87"/>
      <c r="Z18" s="87"/>
      <c r="AA18" s="87"/>
      <c r="AB18" s="87"/>
      <c r="AC18" s="87"/>
      <c r="AD18" s="87"/>
      <c r="AE18" s="87"/>
      <c r="AF18" s="87"/>
      <c r="AG18" s="87"/>
      <c r="AH18" s="87"/>
      <c r="AI18" s="87"/>
      <c r="AJ18" s="87"/>
      <c r="AK18" s="87"/>
      <c r="AL18" s="87"/>
    </row>
    <row r="19" spans="18:38" ht="15">
      <c r="R19" s="87"/>
      <c r="S19" s="87"/>
      <c r="T19" s="87"/>
      <c r="U19" s="87"/>
      <c r="V19" s="87"/>
      <c r="W19" s="87"/>
      <c r="X19" s="87"/>
      <c r="Y19" s="87"/>
      <c r="Z19" s="87"/>
      <c r="AA19" s="87"/>
      <c r="AB19" s="87"/>
      <c r="AC19" s="87"/>
      <c r="AD19" s="87"/>
      <c r="AE19" s="87"/>
      <c r="AF19" s="87"/>
      <c r="AG19" s="87"/>
      <c r="AH19" s="87"/>
      <c r="AI19" s="87"/>
      <c r="AJ19" s="87"/>
      <c r="AK19" s="87"/>
      <c r="AL19" s="87"/>
    </row>
    <row r="20" spans="18:38" ht="15">
      <c r="R20" s="87"/>
      <c r="S20" s="87"/>
      <c r="T20" s="87"/>
      <c r="U20" s="87"/>
      <c r="V20" s="87"/>
      <c r="W20" s="87"/>
      <c r="X20" s="87"/>
      <c r="Y20" s="87"/>
      <c r="Z20" s="87"/>
      <c r="AA20" s="87"/>
      <c r="AB20" s="87"/>
      <c r="AC20" s="87"/>
      <c r="AD20" s="87"/>
      <c r="AE20" s="87"/>
      <c r="AF20" s="87"/>
      <c r="AG20" s="87"/>
      <c r="AH20" s="87"/>
      <c r="AI20" s="87"/>
      <c r="AJ20" s="87"/>
      <c r="AK20" s="87"/>
      <c r="AL20" s="87"/>
    </row>
    <row r="21" spans="18:38" ht="15">
      <c r="R21" s="87"/>
      <c r="S21" s="87"/>
      <c r="T21" s="87"/>
      <c r="U21" s="87"/>
      <c r="V21" s="87"/>
      <c r="W21" s="87"/>
      <c r="X21" s="87"/>
      <c r="Y21" s="87"/>
      <c r="Z21" s="87"/>
      <c r="AA21" s="87"/>
      <c r="AB21" s="87"/>
      <c r="AC21" s="87"/>
      <c r="AD21" s="87"/>
      <c r="AE21" s="87"/>
      <c r="AF21" s="87"/>
      <c r="AG21" s="87"/>
      <c r="AH21" s="87"/>
      <c r="AI21" s="87"/>
      <c r="AJ21" s="87"/>
      <c r="AK21" s="87"/>
      <c r="AL21" s="87"/>
    </row>
    <row r="22" spans="18:38" ht="15">
      <c r="R22" s="87"/>
      <c r="S22" s="87"/>
      <c r="T22" s="87"/>
      <c r="U22" s="87"/>
      <c r="V22" s="87"/>
      <c r="W22" s="87"/>
      <c r="X22" s="87"/>
      <c r="Y22" s="87"/>
      <c r="Z22" s="87"/>
      <c r="AA22" s="87"/>
      <c r="AB22" s="87"/>
      <c r="AC22" s="87"/>
      <c r="AD22" s="87"/>
      <c r="AE22" s="87"/>
      <c r="AF22" s="87"/>
      <c r="AG22" s="87"/>
      <c r="AH22" s="87"/>
      <c r="AI22" s="87"/>
      <c r="AJ22" s="87"/>
      <c r="AK22" s="87"/>
      <c r="AL22" s="87"/>
    </row>
    <row r="23" spans="18:38" ht="15">
      <c r="R23" s="87"/>
      <c r="S23" s="87"/>
      <c r="T23" s="87"/>
      <c r="U23" s="87"/>
      <c r="V23" s="87"/>
      <c r="W23" s="87"/>
      <c r="X23" s="87"/>
      <c r="Y23" s="87"/>
      <c r="Z23" s="87"/>
      <c r="AA23" s="87"/>
      <c r="AB23" s="87"/>
      <c r="AC23" s="87"/>
      <c r="AD23" s="87"/>
      <c r="AE23" s="87"/>
      <c r="AF23" s="87"/>
      <c r="AG23" s="87"/>
      <c r="AH23" s="87"/>
      <c r="AI23" s="87"/>
      <c r="AJ23" s="87"/>
      <c r="AK23" s="87"/>
      <c r="AL23" s="87"/>
    </row>
    <row r="24" spans="18:38" ht="15">
      <c r="R24" s="87"/>
      <c r="S24" s="87"/>
      <c r="T24" s="87"/>
      <c r="U24" s="87"/>
      <c r="V24" s="87"/>
      <c r="W24" s="87"/>
      <c r="X24" s="87"/>
      <c r="Y24" s="87"/>
      <c r="Z24" s="87"/>
      <c r="AA24" s="87"/>
      <c r="AB24" s="87"/>
      <c r="AC24" s="87"/>
      <c r="AD24" s="87"/>
      <c r="AE24" s="87"/>
      <c r="AF24" s="87"/>
      <c r="AG24" s="87"/>
      <c r="AH24" s="87"/>
      <c r="AI24" s="87"/>
      <c r="AJ24" s="87"/>
      <c r="AK24" s="87"/>
      <c r="AL24" s="87"/>
    </row>
    <row r="25" spans="18:38" ht="15">
      <c r="R25" s="87"/>
      <c r="S25" s="87"/>
      <c r="T25" s="87"/>
      <c r="U25" s="87"/>
      <c r="V25" s="87"/>
      <c r="W25" s="87"/>
      <c r="X25" s="87"/>
      <c r="Y25" s="87"/>
      <c r="Z25" s="87"/>
      <c r="AA25" s="87"/>
      <c r="AB25" s="87"/>
      <c r="AC25" s="87"/>
      <c r="AD25" s="87"/>
      <c r="AE25" s="87"/>
      <c r="AF25" s="87"/>
      <c r="AG25" s="87"/>
      <c r="AH25" s="87"/>
      <c r="AI25" s="87"/>
      <c r="AJ25" s="87"/>
      <c r="AK25" s="87"/>
      <c r="AL25" s="87"/>
    </row>
    <row r="26" spans="18:38" ht="15">
      <c r="R26" s="87"/>
      <c r="S26" s="87"/>
      <c r="T26" s="87"/>
      <c r="U26" s="87"/>
      <c r="V26" s="87"/>
      <c r="W26" s="87"/>
      <c r="X26" s="87"/>
      <c r="Y26" s="87"/>
      <c r="Z26" s="87"/>
      <c r="AA26" s="87"/>
      <c r="AB26" s="87"/>
      <c r="AC26" s="87"/>
      <c r="AD26" s="87"/>
      <c r="AE26" s="87"/>
      <c r="AF26" s="87"/>
      <c r="AG26" s="87"/>
      <c r="AH26" s="87"/>
      <c r="AI26" s="87"/>
      <c r="AJ26" s="87"/>
      <c r="AK26" s="87"/>
      <c r="AL26" s="87"/>
    </row>
    <row r="27" spans="18:38" ht="15">
      <c r="R27" s="87"/>
      <c r="S27" s="87"/>
      <c r="T27" s="87"/>
      <c r="U27" s="87"/>
      <c r="V27" s="87"/>
      <c r="W27" s="87"/>
      <c r="X27" s="87"/>
      <c r="Y27" s="87"/>
      <c r="Z27" s="87"/>
      <c r="AA27" s="87"/>
      <c r="AB27" s="87"/>
      <c r="AC27" s="87"/>
      <c r="AD27" s="87"/>
      <c r="AE27" s="87"/>
      <c r="AF27" s="87"/>
      <c r="AG27" s="87"/>
      <c r="AH27" s="87"/>
      <c r="AI27" s="87"/>
      <c r="AJ27" s="87"/>
      <c r="AK27" s="87"/>
      <c r="AL27" s="87"/>
    </row>
    <row r="28" spans="18:38" ht="15">
      <c r="R28" s="87"/>
      <c r="S28" s="87"/>
      <c r="T28" s="87"/>
      <c r="U28" s="87"/>
      <c r="V28" s="87"/>
      <c r="W28" s="87"/>
      <c r="X28" s="87"/>
      <c r="Y28" s="87"/>
      <c r="Z28" s="87"/>
      <c r="AA28" s="87"/>
      <c r="AB28" s="87"/>
      <c r="AC28" s="87"/>
      <c r="AD28" s="87"/>
      <c r="AE28" s="87"/>
      <c r="AF28" s="87"/>
      <c r="AG28" s="87"/>
      <c r="AH28" s="87"/>
      <c r="AI28" s="87"/>
      <c r="AJ28" s="87"/>
      <c r="AK28" s="87"/>
      <c r="AL28" s="87"/>
    </row>
    <row r="29" spans="18:38" ht="15">
      <c r="R29" s="87"/>
      <c r="S29" s="87"/>
      <c r="T29" s="87"/>
      <c r="U29" s="87"/>
      <c r="V29" s="87"/>
      <c r="W29" s="87"/>
      <c r="X29" s="87"/>
      <c r="Y29" s="87"/>
      <c r="Z29" s="87"/>
      <c r="AA29" s="87"/>
      <c r="AB29" s="87"/>
      <c r="AC29" s="87"/>
      <c r="AD29" s="87"/>
      <c r="AE29" s="87"/>
      <c r="AF29" s="87"/>
      <c r="AG29" s="87"/>
      <c r="AH29" s="87"/>
      <c r="AI29" s="87"/>
      <c r="AJ29" s="87"/>
      <c r="AK29" s="87"/>
      <c r="AL29" s="87"/>
    </row>
    <row r="30" spans="18:38" ht="15">
      <c r="R30" s="87"/>
      <c r="S30" s="87"/>
      <c r="T30" s="87"/>
      <c r="U30" s="87"/>
      <c r="V30" s="87"/>
      <c r="W30" s="87"/>
      <c r="X30" s="87"/>
      <c r="Y30" s="87"/>
      <c r="Z30" s="87"/>
      <c r="AA30" s="87"/>
      <c r="AB30" s="87"/>
      <c r="AC30" s="87"/>
      <c r="AD30" s="87"/>
      <c r="AE30" s="87"/>
      <c r="AF30" s="87"/>
      <c r="AG30" s="87"/>
      <c r="AH30" s="87"/>
      <c r="AI30" s="87"/>
      <c r="AJ30" s="87"/>
      <c r="AK30" s="87"/>
      <c r="AL30" s="87"/>
    </row>
    <row r="31" spans="18:38" ht="15">
      <c r="R31" s="87"/>
      <c r="S31" s="87"/>
      <c r="T31" s="87"/>
      <c r="U31" s="87"/>
      <c r="V31" s="87"/>
      <c r="W31" s="87"/>
      <c r="X31" s="87"/>
      <c r="Y31" s="87"/>
      <c r="Z31" s="87"/>
      <c r="AA31" s="87"/>
      <c r="AB31" s="87"/>
      <c r="AC31" s="87"/>
      <c r="AD31" s="87"/>
      <c r="AE31" s="87"/>
      <c r="AF31" s="87"/>
      <c r="AG31" s="87"/>
      <c r="AH31" s="87"/>
      <c r="AI31" s="87"/>
      <c r="AJ31" s="87"/>
      <c r="AK31" s="87"/>
      <c r="AL31" s="87"/>
    </row>
    <row r="32" spans="18:38" ht="15">
      <c r="R32" s="87"/>
      <c r="S32" s="87"/>
      <c r="T32" s="87"/>
      <c r="U32" s="87"/>
      <c r="V32" s="87"/>
      <c r="W32" s="87"/>
      <c r="X32" s="87"/>
      <c r="Y32" s="87"/>
      <c r="Z32" s="87"/>
      <c r="AA32" s="87"/>
      <c r="AB32" s="87"/>
      <c r="AC32" s="87"/>
      <c r="AD32" s="87"/>
      <c r="AE32" s="87"/>
      <c r="AF32" s="87"/>
      <c r="AG32" s="87"/>
      <c r="AH32" s="87"/>
      <c r="AI32" s="87"/>
      <c r="AJ32" s="87"/>
      <c r="AK32" s="87"/>
      <c r="AL32" s="87"/>
    </row>
    <row r="33" spans="18:38" ht="15">
      <c r="R33" s="87"/>
      <c r="S33" s="87"/>
      <c r="T33" s="87"/>
      <c r="U33" s="87"/>
      <c r="V33" s="87"/>
      <c r="W33" s="87"/>
      <c r="X33" s="87"/>
      <c r="Y33" s="87"/>
      <c r="Z33" s="87"/>
      <c r="AA33" s="87"/>
      <c r="AB33" s="87"/>
      <c r="AC33" s="87"/>
      <c r="AD33" s="87"/>
      <c r="AE33" s="87"/>
      <c r="AF33" s="87"/>
      <c r="AG33" s="87"/>
      <c r="AH33" s="87"/>
      <c r="AI33" s="87"/>
      <c r="AJ33" s="87"/>
      <c r="AK33" s="87"/>
      <c r="AL33" s="87"/>
    </row>
    <row r="34" spans="18:38" ht="15">
      <c r="R34" s="87"/>
      <c r="S34" s="87"/>
      <c r="T34" s="87"/>
      <c r="U34" s="87"/>
      <c r="V34" s="87"/>
      <c r="W34" s="87"/>
      <c r="X34" s="87"/>
      <c r="Y34" s="87"/>
      <c r="Z34" s="87"/>
      <c r="AA34" s="87"/>
      <c r="AB34" s="87"/>
      <c r="AC34" s="87"/>
      <c r="AD34" s="87"/>
      <c r="AE34" s="87"/>
      <c r="AF34" s="87"/>
      <c r="AG34" s="87"/>
      <c r="AH34" s="87"/>
      <c r="AI34" s="87"/>
      <c r="AJ34" s="87"/>
      <c r="AK34" s="87"/>
      <c r="AL34" s="87"/>
    </row>
    <row r="35" spans="18:38" ht="15">
      <c r="R35" s="87"/>
      <c r="S35" s="87"/>
      <c r="T35" s="87"/>
      <c r="U35" s="87"/>
      <c r="V35" s="87"/>
      <c r="W35" s="87"/>
      <c r="X35" s="87"/>
      <c r="Y35" s="87"/>
      <c r="Z35" s="87"/>
      <c r="AA35" s="87"/>
      <c r="AB35" s="87"/>
      <c r="AC35" s="87"/>
      <c r="AD35" s="87"/>
      <c r="AE35" s="87"/>
      <c r="AF35" s="87"/>
      <c r="AG35" s="87"/>
      <c r="AH35" s="87"/>
      <c r="AI35" s="87"/>
      <c r="AJ35" s="87"/>
      <c r="AK35" s="87"/>
      <c r="AL35" s="87"/>
    </row>
    <row r="36" spans="18:38" ht="15">
      <c r="R36" s="87"/>
      <c r="S36" s="87"/>
      <c r="T36" s="87"/>
      <c r="U36" s="87"/>
      <c r="V36" s="87"/>
      <c r="W36" s="87"/>
      <c r="X36" s="87"/>
      <c r="Y36" s="87"/>
      <c r="Z36" s="87"/>
      <c r="AA36" s="87"/>
      <c r="AB36" s="87"/>
      <c r="AC36" s="87"/>
      <c r="AD36" s="87"/>
      <c r="AE36" s="87"/>
      <c r="AF36" s="87"/>
      <c r="AG36" s="87"/>
      <c r="AH36" s="87"/>
      <c r="AI36" s="87"/>
      <c r="AJ36" s="87"/>
      <c r="AK36" s="87"/>
      <c r="AL36" s="87"/>
    </row>
    <row r="37" spans="18:38" ht="15">
      <c r="R37" s="87"/>
      <c r="S37" s="87"/>
      <c r="T37" s="87"/>
      <c r="U37" s="87"/>
      <c r="V37" s="87"/>
      <c r="W37" s="87"/>
      <c r="X37" s="87"/>
      <c r="Y37" s="87"/>
      <c r="Z37" s="87"/>
      <c r="AA37" s="87"/>
      <c r="AB37" s="87"/>
      <c r="AC37" s="87"/>
      <c r="AD37" s="87"/>
      <c r="AE37" s="87"/>
      <c r="AF37" s="87"/>
      <c r="AG37" s="87"/>
      <c r="AH37" s="87"/>
      <c r="AI37" s="87"/>
      <c r="AJ37" s="87"/>
      <c r="AK37" s="87"/>
      <c r="AL37" s="87"/>
    </row>
    <row r="38" spans="18:38" ht="15">
      <c r="R38" s="87"/>
      <c r="S38" s="87"/>
      <c r="T38" s="87"/>
      <c r="U38" s="87"/>
      <c r="V38" s="87"/>
      <c r="W38" s="87"/>
      <c r="X38" s="87"/>
      <c r="Y38" s="87"/>
      <c r="Z38" s="87"/>
      <c r="AA38" s="87"/>
      <c r="AB38" s="87"/>
      <c r="AC38" s="87"/>
      <c r="AD38" s="87"/>
      <c r="AE38" s="87"/>
      <c r="AF38" s="87"/>
      <c r="AG38" s="87"/>
      <c r="AH38" s="87"/>
      <c r="AI38" s="87"/>
      <c r="AJ38" s="87"/>
      <c r="AK38" s="87"/>
      <c r="AL38" s="87"/>
    </row>
    <row r="39" spans="18:38" ht="15">
      <c r="R39" s="87"/>
      <c r="S39" s="87"/>
      <c r="T39" s="87"/>
      <c r="U39" s="87"/>
      <c r="V39" s="87"/>
      <c r="W39" s="87"/>
      <c r="X39" s="87"/>
      <c r="Y39" s="87"/>
      <c r="Z39" s="87"/>
      <c r="AA39" s="87"/>
      <c r="AB39" s="87"/>
      <c r="AC39" s="87"/>
      <c r="AD39" s="87"/>
      <c r="AE39" s="87"/>
      <c r="AF39" s="87"/>
      <c r="AG39" s="87"/>
      <c r="AH39" s="87"/>
      <c r="AI39" s="87"/>
      <c r="AJ39" s="87"/>
      <c r="AK39" s="87"/>
      <c r="AL39" s="87"/>
    </row>
    <row r="40" spans="18:38" ht="15">
      <c r="R40" s="87"/>
      <c r="S40" s="87"/>
      <c r="T40" s="87"/>
      <c r="U40" s="87"/>
      <c r="V40" s="87"/>
      <c r="W40" s="87"/>
      <c r="X40" s="87"/>
      <c r="Y40" s="87"/>
      <c r="Z40" s="87"/>
      <c r="AA40" s="87"/>
      <c r="AB40" s="87"/>
      <c r="AC40" s="87"/>
      <c r="AD40" s="87"/>
      <c r="AE40" s="87"/>
      <c r="AF40" s="87"/>
      <c r="AG40" s="87"/>
      <c r="AH40" s="87"/>
      <c r="AI40" s="87"/>
      <c r="AJ40" s="87"/>
      <c r="AK40" s="87"/>
      <c r="AL40" s="87"/>
    </row>
    <row r="41" spans="18:38" ht="15">
      <c r="R41" s="87"/>
      <c r="S41" s="87"/>
      <c r="T41" s="87"/>
      <c r="U41" s="87"/>
      <c r="V41" s="87"/>
      <c r="W41" s="87"/>
      <c r="X41" s="87"/>
      <c r="Y41" s="87"/>
      <c r="Z41" s="87"/>
      <c r="AA41" s="87"/>
      <c r="AB41" s="87"/>
      <c r="AC41" s="87"/>
      <c r="AD41" s="87"/>
      <c r="AE41" s="87"/>
      <c r="AF41" s="87"/>
      <c r="AG41" s="87"/>
      <c r="AH41" s="87"/>
      <c r="AI41" s="87"/>
      <c r="AJ41" s="87"/>
      <c r="AK41" s="87"/>
      <c r="AL41" s="87"/>
    </row>
    <row r="42" spans="18:38" ht="14.25">
      <c r="R42" s="87"/>
      <c r="S42" s="87"/>
      <c r="T42" s="87"/>
      <c r="U42" s="87"/>
      <c r="V42" s="87"/>
      <c r="W42" s="87"/>
      <c r="X42" s="87"/>
      <c r="Y42" s="87"/>
      <c r="Z42" s="87"/>
      <c r="AA42" s="87"/>
      <c r="AB42" s="87"/>
      <c r="AC42" s="87"/>
      <c r="AD42" s="87"/>
      <c r="AE42" s="87"/>
      <c r="AF42" s="87"/>
      <c r="AG42" s="87"/>
      <c r="AH42" s="87"/>
      <c r="AI42" s="87"/>
      <c r="AJ42" s="87"/>
      <c r="AK42" s="87"/>
      <c r="AL42" s="87"/>
    </row>
    <row r="43" spans="18:38" ht="14.25">
      <c r="R43" s="87"/>
      <c r="S43" s="87"/>
      <c r="T43" s="87"/>
      <c r="U43" s="87"/>
      <c r="V43" s="87"/>
      <c r="W43" s="87"/>
      <c r="X43" s="87"/>
      <c r="Y43" s="87"/>
      <c r="Z43" s="87"/>
      <c r="AA43" s="87"/>
      <c r="AB43" s="87"/>
      <c r="AC43" s="87"/>
      <c r="AD43" s="87"/>
      <c r="AE43" s="87"/>
      <c r="AF43" s="87"/>
      <c r="AG43" s="87"/>
      <c r="AH43" s="87"/>
      <c r="AI43" s="87"/>
      <c r="AJ43" s="87"/>
      <c r="AK43" s="87"/>
      <c r="AL43" s="87"/>
    </row>
    <row r="44" spans="18:38" ht="14.25">
      <c r="R44" s="87"/>
      <c r="S44" s="87"/>
      <c r="T44" s="87"/>
      <c r="U44" s="87"/>
      <c r="V44" s="87"/>
      <c r="W44" s="87"/>
      <c r="X44" s="87"/>
      <c r="Y44" s="87"/>
      <c r="Z44" s="87"/>
      <c r="AA44" s="87"/>
      <c r="AB44" s="87"/>
      <c r="AC44" s="87"/>
      <c r="AD44" s="87"/>
      <c r="AE44" s="87"/>
      <c r="AF44" s="87"/>
      <c r="AG44" s="87"/>
      <c r="AH44" s="87"/>
      <c r="AI44" s="87"/>
      <c r="AJ44" s="87"/>
      <c r="AK44" s="87"/>
      <c r="AL44" s="87"/>
    </row>
    <row r="45" spans="18:38" ht="14.25">
      <c r="R45" s="87"/>
      <c r="S45" s="87"/>
      <c r="T45" s="87"/>
      <c r="U45" s="87"/>
      <c r="V45" s="87"/>
      <c r="W45" s="87"/>
      <c r="X45" s="87"/>
      <c r="Y45" s="87"/>
      <c r="Z45" s="87"/>
      <c r="AA45" s="87"/>
      <c r="AB45" s="87"/>
      <c r="AC45" s="87"/>
      <c r="AD45" s="87"/>
      <c r="AE45" s="87"/>
      <c r="AF45" s="87"/>
      <c r="AG45" s="87"/>
      <c r="AH45" s="87"/>
      <c r="AI45" s="87"/>
      <c r="AJ45" s="87"/>
      <c r="AK45" s="87"/>
      <c r="AL45" s="87"/>
    </row>
    <row r="46" spans="18:38" ht="14.25">
      <c r="R46" s="87"/>
      <c r="S46" s="87"/>
      <c r="T46" s="87"/>
      <c r="U46" s="87"/>
      <c r="V46" s="87"/>
      <c r="W46" s="87"/>
      <c r="X46" s="87"/>
      <c r="Y46" s="87"/>
      <c r="Z46" s="87"/>
      <c r="AA46" s="87"/>
      <c r="AB46" s="87"/>
      <c r="AC46" s="87"/>
      <c r="AD46" s="87"/>
      <c r="AE46" s="87"/>
      <c r="AF46" s="87"/>
      <c r="AG46" s="87"/>
      <c r="AH46" s="87"/>
      <c r="AI46" s="87"/>
      <c r="AJ46" s="87"/>
      <c r="AK46" s="87"/>
      <c r="AL46" s="87"/>
    </row>
    <row r="47" spans="18:38" ht="14.25">
      <c r="R47" s="87"/>
      <c r="S47" s="87"/>
      <c r="T47" s="87"/>
      <c r="U47" s="87"/>
      <c r="V47" s="87"/>
      <c r="W47" s="87"/>
      <c r="X47" s="87"/>
      <c r="Y47" s="87"/>
      <c r="Z47" s="87"/>
      <c r="AA47" s="87"/>
      <c r="AB47" s="87"/>
      <c r="AC47" s="87"/>
      <c r="AD47" s="87"/>
      <c r="AE47" s="87"/>
      <c r="AF47" s="87"/>
      <c r="AG47" s="87"/>
      <c r="AH47" s="87"/>
      <c r="AI47" s="87"/>
      <c r="AJ47" s="87"/>
      <c r="AK47" s="87"/>
      <c r="AL47" s="87"/>
    </row>
    <row r="48" spans="18:38" ht="14.25">
      <c r="R48" s="87"/>
      <c r="S48" s="87"/>
      <c r="T48" s="87"/>
      <c r="U48" s="87"/>
      <c r="V48" s="87"/>
      <c r="W48" s="87"/>
      <c r="X48" s="87"/>
      <c r="Y48" s="87"/>
      <c r="Z48" s="87"/>
      <c r="AA48" s="87"/>
      <c r="AB48" s="87"/>
      <c r="AC48" s="87"/>
      <c r="AD48" s="87"/>
      <c r="AE48" s="87"/>
      <c r="AF48" s="87"/>
      <c r="AG48" s="87"/>
      <c r="AH48" s="87"/>
      <c r="AI48" s="87"/>
      <c r="AJ48" s="87"/>
      <c r="AK48" s="87"/>
      <c r="AL48" s="87"/>
    </row>
    <row r="49" spans="18:38" ht="14.25">
      <c r="R49" s="87"/>
      <c r="S49" s="87"/>
      <c r="T49" s="87"/>
      <c r="U49" s="87"/>
      <c r="V49" s="87"/>
      <c r="W49" s="87"/>
      <c r="X49" s="87"/>
      <c r="Y49" s="87"/>
      <c r="Z49" s="87"/>
      <c r="AA49" s="87"/>
      <c r="AB49" s="87"/>
      <c r="AC49" s="87"/>
      <c r="AD49" s="87"/>
      <c r="AE49" s="87"/>
      <c r="AF49" s="87"/>
      <c r="AG49" s="87"/>
      <c r="AH49" s="87"/>
      <c r="AI49" s="87"/>
      <c r="AJ49" s="87"/>
      <c r="AK49" s="87"/>
      <c r="AL49" s="87"/>
    </row>
    <row r="50" spans="18:38" ht="14.25">
      <c r="R50" s="87"/>
      <c r="S50" s="87"/>
      <c r="T50" s="87"/>
      <c r="U50" s="87"/>
      <c r="V50" s="87"/>
      <c r="W50" s="87"/>
      <c r="X50" s="87"/>
      <c r="Y50" s="87"/>
      <c r="Z50" s="87"/>
      <c r="AA50" s="87"/>
      <c r="AB50" s="87"/>
      <c r="AC50" s="87"/>
      <c r="AD50" s="87"/>
      <c r="AE50" s="87"/>
      <c r="AF50" s="87"/>
      <c r="AG50" s="87"/>
      <c r="AH50" s="87"/>
      <c r="AI50" s="87"/>
      <c r="AJ50" s="87"/>
      <c r="AK50" s="87"/>
      <c r="AL50" s="87"/>
    </row>
    <row r="51" spans="18:38" ht="14.25">
      <c r="R51" s="87"/>
      <c r="S51" s="87"/>
      <c r="T51" s="87"/>
      <c r="U51" s="87"/>
      <c r="V51" s="87"/>
      <c r="W51" s="87"/>
      <c r="X51" s="87"/>
      <c r="Y51" s="87"/>
      <c r="Z51" s="87"/>
      <c r="AA51" s="87"/>
      <c r="AB51" s="87"/>
      <c r="AC51" s="87"/>
      <c r="AD51" s="87"/>
      <c r="AE51" s="87"/>
      <c r="AF51" s="87"/>
      <c r="AG51" s="87"/>
      <c r="AH51" s="87"/>
      <c r="AI51" s="87"/>
      <c r="AJ51" s="87"/>
      <c r="AK51" s="87"/>
      <c r="AL51" s="87"/>
    </row>
    <row r="52" spans="18:38" ht="14.25">
      <c r="R52" s="87"/>
      <c r="S52" s="87"/>
      <c r="T52" s="87"/>
      <c r="U52" s="87"/>
      <c r="V52" s="87"/>
      <c r="W52" s="87"/>
      <c r="X52" s="87"/>
      <c r="Y52" s="87"/>
      <c r="Z52" s="87"/>
      <c r="AA52" s="87"/>
      <c r="AB52" s="87"/>
      <c r="AC52" s="87"/>
      <c r="AD52" s="87"/>
      <c r="AE52" s="87"/>
      <c r="AF52" s="87"/>
      <c r="AG52" s="87"/>
      <c r="AH52" s="87"/>
      <c r="AI52" s="87"/>
      <c r="AJ52" s="87"/>
      <c r="AK52" s="87"/>
      <c r="AL52" s="87"/>
    </row>
    <row r="53" spans="18:38" ht="14.25">
      <c r="R53" s="87"/>
      <c r="S53" s="87"/>
      <c r="T53" s="87"/>
      <c r="U53" s="87"/>
      <c r="V53" s="87"/>
      <c r="W53" s="87"/>
      <c r="X53" s="87"/>
      <c r="Y53" s="87"/>
      <c r="Z53" s="87"/>
      <c r="AA53" s="87"/>
      <c r="AB53" s="87"/>
      <c r="AC53" s="87"/>
      <c r="AD53" s="87"/>
      <c r="AE53" s="87"/>
      <c r="AF53" s="87"/>
      <c r="AG53" s="87"/>
      <c r="AH53" s="87"/>
      <c r="AI53" s="87"/>
      <c r="AJ53" s="87"/>
      <c r="AK53" s="87"/>
      <c r="AL53" s="87"/>
    </row>
    <row r="54" spans="18:38" ht="14.25">
      <c r="R54" s="87"/>
      <c r="S54" s="87"/>
      <c r="T54" s="87"/>
      <c r="U54" s="87"/>
      <c r="V54" s="87"/>
      <c r="W54" s="87"/>
      <c r="X54" s="87"/>
      <c r="Y54" s="87"/>
      <c r="Z54" s="87"/>
      <c r="AA54" s="87"/>
      <c r="AB54" s="87"/>
      <c r="AC54" s="87"/>
      <c r="AD54" s="87"/>
      <c r="AE54" s="87"/>
      <c r="AF54" s="87"/>
      <c r="AG54" s="87"/>
      <c r="AH54" s="87"/>
      <c r="AI54" s="87"/>
      <c r="AJ54" s="87"/>
      <c r="AK54" s="87"/>
      <c r="AL54" s="87"/>
    </row>
    <row r="55" spans="18:38" ht="14.25">
      <c r="R55" s="87"/>
      <c r="S55" s="87"/>
      <c r="T55" s="87"/>
      <c r="U55" s="87"/>
      <c r="V55" s="87"/>
      <c r="W55" s="87"/>
      <c r="X55" s="87"/>
      <c r="Y55" s="87"/>
      <c r="Z55" s="87"/>
      <c r="AA55" s="87"/>
      <c r="AB55" s="87"/>
      <c r="AC55" s="87"/>
      <c r="AD55" s="87"/>
      <c r="AE55" s="87"/>
      <c r="AF55" s="87"/>
      <c r="AG55" s="87"/>
      <c r="AH55" s="87"/>
      <c r="AI55" s="87"/>
      <c r="AJ55" s="87"/>
      <c r="AK55" s="87"/>
      <c r="AL55" s="87"/>
    </row>
    <row r="56" spans="18:38" ht="14.25">
      <c r="R56" s="87"/>
      <c r="S56" s="87"/>
      <c r="T56" s="87"/>
      <c r="U56" s="87"/>
      <c r="V56" s="87"/>
      <c r="W56" s="87"/>
      <c r="X56" s="87"/>
      <c r="Y56" s="87"/>
      <c r="Z56" s="87"/>
      <c r="AA56" s="87"/>
      <c r="AB56" s="87"/>
      <c r="AC56" s="87"/>
      <c r="AD56" s="87"/>
      <c r="AE56" s="87"/>
      <c r="AF56" s="87"/>
      <c r="AG56" s="87"/>
      <c r="AH56" s="87"/>
      <c r="AI56" s="87"/>
      <c r="AJ56" s="87"/>
      <c r="AK56" s="87"/>
      <c r="AL56" s="87"/>
    </row>
    <row r="57" spans="18:38" ht="14.25">
      <c r="R57" s="87"/>
      <c r="S57" s="87"/>
      <c r="T57" s="87"/>
      <c r="U57" s="87"/>
      <c r="V57" s="87"/>
      <c r="W57" s="87"/>
      <c r="X57" s="87"/>
      <c r="Y57" s="87"/>
      <c r="Z57" s="87"/>
      <c r="AA57" s="87"/>
      <c r="AB57" s="87"/>
      <c r="AC57" s="87"/>
      <c r="AD57" s="87"/>
      <c r="AE57" s="87"/>
      <c r="AF57" s="87"/>
      <c r="AG57" s="87"/>
      <c r="AH57" s="87"/>
      <c r="AI57" s="87"/>
      <c r="AJ57" s="87"/>
      <c r="AK57" s="87"/>
      <c r="AL57" s="87"/>
    </row>
    <row r="58" spans="18:38" ht="14.25">
      <c r="R58" s="87"/>
      <c r="S58" s="87"/>
      <c r="T58" s="87"/>
      <c r="U58" s="87"/>
      <c r="V58" s="87"/>
      <c r="W58" s="87"/>
      <c r="X58" s="87"/>
      <c r="Y58" s="87"/>
      <c r="Z58" s="87"/>
      <c r="AA58" s="87"/>
      <c r="AB58" s="87"/>
      <c r="AC58" s="87"/>
      <c r="AD58" s="87"/>
      <c r="AE58" s="87"/>
      <c r="AF58" s="87"/>
      <c r="AG58" s="87"/>
      <c r="AH58" s="87"/>
      <c r="AI58" s="87"/>
      <c r="AJ58" s="87"/>
      <c r="AK58" s="87"/>
      <c r="AL58" s="87"/>
    </row>
    <row r="59" spans="18:38" ht="14.25">
      <c r="R59" s="87"/>
      <c r="S59" s="87"/>
      <c r="T59" s="87"/>
      <c r="U59" s="87"/>
      <c r="V59" s="87"/>
      <c r="W59" s="87"/>
      <c r="X59" s="87"/>
      <c r="Y59" s="87"/>
      <c r="Z59" s="87"/>
      <c r="AA59" s="87"/>
      <c r="AB59" s="87"/>
      <c r="AC59" s="87"/>
      <c r="AD59" s="87"/>
      <c r="AE59" s="87"/>
      <c r="AF59" s="87"/>
      <c r="AG59" s="87"/>
      <c r="AH59" s="87"/>
      <c r="AI59" s="87"/>
      <c r="AJ59" s="87"/>
      <c r="AK59" s="87"/>
      <c r="AL59" s="87"/>
    </row>
    <row r="60" spans="18:38" ht="14.25">
      <c r="R60" s="87"/>
      <c r="S60" s="87"/>
      <c r="T60" s="87"/>
      <c r="U60" s="87"/>
      <c r="V60" s="87"/>
      <c r="W60" s="87"/>
      <c r="X60" s="87"/>
      <c r="Y60" s="87"/>
      <c r="Z60" s="87"/>
      <c r="AA60" s="87"/>
      <c r="AB60" s="87"/>
      <c r="AC60" s="87"/>
      <c r="AD60" s="87"/>
      <c r="AE60" s="87"/>
      <c r="AF60" s="87"/>
      <c r="AG60" s="87"/>
      <c r="AH60" s="87"/>
      <c r="AI60" s="87"/>
      <c r="AJ60" s="87"/>
      <c r="AK60" s="87"/>
      <c r="AL60" s="87"/>
    </row>
    <row r="61" spans="18:38" ht="14.25">
      <c r="R61" s="87"/>
      <c r="S61" s="87"/>
      <c r="T61" s="87"/>
      <c r="U61" s="87"/>
      <c r="V61" s="87"/>
      <c r="W61" s="87"/>
      <c r="X61" s="87"/>
      <c r="Y61" s="87"/>
      <c r="Z61" s="87"/>
      <c r="AA61" s="87"/>
      <c r="AB61" s="87"/>
      <c r="AC61" s="87"/>
      <c r="AD61" s="87"/>
      <c r="AE61" s="87"/>
      <c r="AF61" s="87"/>
      <c r="AG61" s="87"/>
      <c r="AH61" s="87"/>
      <c r="AI61" s="87"/>
      <c r="AJ61" s="87"/>
      <c r="AK61" s="87"/>
      <c r="AL61" s="87"/>
    </row>
    <row r="62" spans="18:38" ht="14.25">
      <c r="R62" s="87"/>
      <c r="S62" s="87"/>
      <c r="T62" s="87"/>
      <c r="U62" s="87"/>
      <c r="V62" s="87"/>
      <c r="W62" s="87"/>
      <c r="X62" s="87"/>
      <c r="Y62" s="87"/>
      <c r="Z62" s="87"/>
      <c r="AA62" s="87"/>
      <c r="AB62" s="87"/>
      <c r="AC62" s="87"/>
      <c r="AD62" s="87"/>
      <c r="AE62" s="87"/>
      <c r="AF62" s="87"/>
      <c r="AG62" s="87"/>
      <c r="AH62" s="87"/>
      <c r="AI62" s="87"/>
      <c r="AJ62" s="87"/>
      <c r="AK62" s="87"/>
      <c r="AL62" s="87"/>
    </row>
    <row r="63" spans="18:38" ht="14.25">
      <c r="R63" s="87"/>
      <c r="S63" s="87"/>
      <c r="T63" s="87"/>
      <c r="U63" s="87"/>
      <c r="V63" s="87"/>
      <c r="W63" s="87"/>
      <c r="X63" s="87"/>
      <c r="Y63" s="87"/>
      <c r="Z63" s="87"/>
      <c r="AA63" s="87"/>
      <c r="AB63" s="87"/>
      <c r="AC63" s="87"/>
      <c r="AD63" s="87"/>
      <c r="AE63" s="87"/>
      <c r="AF63" s="87"/>
      <c r="AG63" s="87"/>
      <c r="AH63" s="87"/>
      <c r="AI63" s="87"/>
      <c r="AJ63" s="87"/>
      <c r="AK63" s="87"/>
      <c r="AL63" s="87"/>
    </row>
    <row r="64" spans="18:38" ht="14.25">
      <c r="R64" s="87"/>
      <c r="S64" s="87"/>
      <c r="T64" s="87"/>
      <c r="U64" s="87"/>
      <c r="V64" s="87"/>
      <c r="W64" s="87"/>
      <c r="X64" s="87"/>
      <c r="Y64" s="87"/>
      <c r="Z64" s="87"/>
      <c r="AA64" s="87"/>
      <c r="AB64" s="87"/>
      <c r="AC64" s="87"/>
      <c r="AD64" s="87"/>
      <c r="AE64" s="87"/>
      <c r="AF64" s="87"/>
      <c r="AG64" s="87"/>
      <c r="AH64" s="87"/>
      <c r="AI64" s="87"/>
      <c r="AJ64" s="87"/>
      <c r="AK64" s="87"/>
      <c r="AL64" s="87"/>
    </row>
    <row r="65" spans="18:38" ht="14.25">
      <c r="R65" s="87"/>
      <c r="S65" s="87"/>
      <c r="T65" s="87"/>
      <c r="U65" s="87"/>
      <c r="V65" s="87"/>
      <c r="W65" s="87"/>
      <c r="X65" s="87"/>
      <c r="Y65" s="87"/>
      <c r="Z65" s="87"/>
      <c r="AA65" s="87"/>
      <c r="AB65" s="87"/>
      <c r="AC65" s="87"/>
      <c r="AD65" s="87"/>
      <c r="AE65" s="87"/>
      <c r="AF65" s="87"/>
      <c r="AG65" s="87"/>
      <c r="AH65" s="87"/>
      <c r="AI65" s="87"/>
      <c r="AJ65" s="87"/>
      <c r="AK65" s="87"/>
      <c r="AL65" s="87"/>
    </row>
    <row r="66" spans="18:38" ht="14.25">
      <c r="R66" s="87"/>
      <c r="S66" s="87"/>
      <c r="T66" s="87"/>
      <c r="U66" s="87"/>
      <c r="V66" s="87"/>
      <c r="W66" s="87"/>
      <c r="X66" s="87"/>
      <c r="Y66" s="87"/>
      <c r="Z66" s="87"/>
      <c r="AA66" s="87"/>
      <c r="AB66" s="87"/>
      <c r="AC66" s="87"/>
      <c r="AD66" s="87"/>
      <c r="AE66" s="87"/>
      <c r="AF66" s="87"/>
      <c r="AG66" s="87"/>
      <c r="AH66" s="87"/>
      <c r="AI66" s="87"/>
      <c r="AJ66" s="87"/>
      <c r="AK66" s="87"/>
      <c r="AL66" s="87"/>
    </row>
    <row r="67" spans="18:38" ht="14.25">
      <c r="R67" s="87"/>
      <c r="S67" s="87"/>
      <c r="T67" s="87"/>
      <c r="U67" s="87"/>
      <c r="V67" s="87"/>
      <c r="W67" s="87"/>
      <c r="X67" s="87"/>
      <c r="Y67" s="87"/>
      <c r="Z67" s="87"/>
      <c r="AA67" s="87"/>
      <c r="AB67" s="87"/>
      <c r="AC67" s="87"/>
      <c r="AD67" s="87"/>
      <c r="AE67" s="87"/>
      <c r="AF67" s="87"/>
      <c r="AG67" s="87"/>
      <c r="AH67" s="87"/>
      <c r="AI67" s="87"/>
      <c r="AJ67" s="87"/>
      <c r="AK67" s="87"/>
      <c r="AL67" s="87"/>
    </row>
    <row r="68" spans="18:38" ht="14.25">
      <c r="R68" s="87"/>
      <c r="S68" s="87"/>
      <c r="T68" s="87"/>
      <c r="U68" s="87"/>
      <c r="V68" s="87"/>
      <c r="W68" s="87"/>
      <c r="X68" s="87"/>
      <c r="Y68" s="87"/>
      <c r="Z68" s="87"/>
      <c r="AA68" s="87"/>
      <c r="AB68" s="87"/>
      <c r="AC68" s="87"/>
      <c r="AD68" s="87"/>
      <c r="AE68" s="87"/>
      <c r="AF68" s="87"/>
      <c r="AG68" s="87"/>
      <c r="AH68" s="87"/>
      <c r="AI68" s="87"/>
      <c r="AJ68" s="87"/>
      <c r="AK68" s="87"/>
      <c r="AL68" s="87"/>
    </row>
    <row r="69" spans="18:38" ht="14.25">
      <c r="R69" s="87"/>
      <c r="S69" s="87"/>
      <c r="T69" s="87"/>
      <c r="U69" s="87"/>
      <c r="V69" s="87"/>
      <c r="W69" s="87"/>
      <c r="X69" s="87"/>
      <c r="Y69" s="87"/>
      <c r="Z69" s="87"/>
      <c r="AA69" s="87"/>
      <c r="AB69" s="87"/>
      <c r="AC69" s="87"/>
      <c r="AD69" s="87"/>
      <c r="AE69" s="87"/>
      <c r="AF69" s="87"/>
      <c r="AG69" s="87"/>
      <c r="AH69" s="87"/>
      <c r="AI69" s="87"/>
      <c r="AJ69" s="87"/>
      <c r="AK69" s="87"/>
      <c r="AL69" s="87"/>
    </row>
    <row r="70" spans="18:38" ht="14.25">
      <c r="R70" s="87"/>
      <c r="S70" s="87"/>
      <c r="T70" s="87"/>
      <c r="U70" s="87"/>
      <c r="V70" s="87"/>
      <c r="W70" s="87"/>
      <c r="X70" s="87"/>
      <c r="Y70" s="87"/>
      <c r="Z70" s="87"/>
      <c r="AA70" s="87"/>
      <c r="AB70" s="87"/>
      <c r="AC70" s="87"/>
      <c r="AD70" s="87"/>
      <c r="AE70" s="87"/>
      <c r="AF70" s="87"/>
      <c r="AG70" s="87"/>
      <c r="AH70" s="87"/>
      <c r="AI70" s="87"/>
      <c r="AJ70" s="87"/>
      <c r="AK70" s="87"/>
      <c r="AL70" s="87"/>
    </row>
    <row r="71" spans="18:38" ht="14.25">
      <c r="R71" s="87"/>
      <c r="S71" s="87"/>
      <c r="T71" s="87"/>
      <c r="U71" s="87"/>
      <c r="V71" s="87"/>
      <c r="W71" s="87"/>
      <c r="X71" s="87"/>
      <c r="Y71" s="87"/>
      <c r="Z71" s="87"/>
      <c r="AA71" s="87"/>
      <c r="AB71" s="87"/>
      <c r="AC71" s="87"/>
      <c r="AD71" s="87"/>
      <c r="AE71" s="87"/>
      <c r="AF71" s="87"/>
      <c r="AG71" s="87"/>
      <c r="AH71" s="87"/>
      <c r="AI71" s="87"/>
      <c r="AJ71" s="87"/>
      <c r="AK71" s="87"/>
      <c r="AL71" s="87"/>
    </row>
    <row r="72" spans="18:38" ht="14.25">
      <c r="R72" s="87"/>
      <c r="S72" s="87"/>
      <c r="T72" s="87"/>
      <c r="U72" s="87"/>
      <c r="V72" s="87"/>
      <c r="W72" s="87"/>
      <c r="X72" s="87"/>
      <c r="Y72" s="87"/>
      <c r="Z72" s="87"/>
      <c r="AA72" s="87"/>
      <c r="AB72" s="87"/>
      <c r="AC72" s="87"/>
      <c r="AD72" s="87"/>
      <c r="AE72" s="87"/>
      <c r="AF72" s="87"/>
      <c r="AG72" s="87"/>
      <c r="AH72" s="87"/>
      <c r="AI72" s="87"/>
      <c r="AJ72" s="87"/>
      <c r="AK72" s="87"/>
      <c r="AL72" s="87"/>
    </row>
    <row r="73" spans="18:38" ht="14.25">
      <c r="R73" s="87"/>
      <c r="S73" s="87"/>
      <c r="T73" s="87"/>
      <c r="U73" s="87"/>
      <c r="V73" s="87"/>
      <c r="W73" s="87"/>
      <c r="X73" s="87"/>
      <c r="Y73" s="87"/>
      <c r="Z73" s="87"/>
      <c r="AA73" s="87"/>
      <c r="AB73" s="87"/>
      <c r="AC73" s="87"/>
      <c r="AD73" s="87"/>
      <c r="AE73" s="87"/>
      <c r="AF73" s="87"/>
      <c r="AG73" s="87"/>
      <c r="AH73" s="87"/>
      <c r="AI73" s="87"/>
      <c r="AJ73" s="87"/>
      <c r="AK73" s="87"/>
      <c r="AL73" s="87"/>
    </row>
    <row r="74" spans="18:38" ht="14.25">
      <c r="R74" s="87"/>
      <c r="S74" s="87"/>
      <c r="T74" s="87"/>
      <c r="U74" s="87"/>
      <c r="V74" s="87"/>
      <c r="W74" s="87"/>
      <c r="X74" s="87"/>
      <c r="Y74" s="87"/>
      <c r="Z74" s="87"/>
      <c r="AA74" s="87"/>
      <c r="AB74" s="87"/>
      <c r="AC74" s="87"/>
      <c r="AD74" s="87"/>
      <c r="AE74" s="87"/>
      <c r="AF74" s="87"/>
      <c r="AG74" s="87"/>
      <c r="AH74" s="87"/>
      <c r="AI74" s="87"/>
      <c r="AJ74" s="87"/>
      <c r="AK74" s="87"/>
      <c r="AL74" s="87"/>
    </row>
    <row r="75" spans="18:38" ht="14.25">
      <c r="R75" s="87"/>
      <c r="S75" s="87"/>
      <c r="T75" s="87"/>
      <c r="U75" s="87"/>
      <c r="V75" s="87"/>
      <c r="W75" s="87"/>
      <c r="X75" s="87"/>
      <c r="Y75" s="87"/>
      <c r="Z75" s="87"/>
      <c r="AA75" s="87"/>
      <c r="AB75" s="87"/>
      <c r="AC75" s="87"/>
      <c r="AD75" s="87"/>
      <c r="AE75" s="87"/>
      <c r="AF75" s="87"/>
      <c r="AG75" s="87"/>
      <c r="AH75" s="87"/>
      <c r="AI75" s="87"/>
      <c r="AJ75" s="87"/>
      <c r="AK75" s="87"/>
      <c r="AL75" s="87"/>
    </row>
    <row r="76" spans="18:38" ht="14.25">
      <c r="R76" s="87"/>
      <c r="S76" s="87"/>
      <c r="T76" s="87"/>
      <c r="U76" s="87"/>
      <c r="V76" s="87"/>
      <c r="W76" s="87"/>
      <c r="X76" s="87"/>
      <c r="Y76" s="87"/>
      <c r="Z76" s="87"/>
      <c r="AA76" s="87"/>
      <c r="AB76" s="87"/>
      <c r="AC76" s="87"/>
      <c r="AD76" s="87"/>
      <c r="AE76" s="87"/>
      <c r="AF76" s="87"/>
      <c r="AG76" s="87"/>
      <c r="AH76" s="87"/>
      <c r="AI76" s="87"/>
      <c r="AJ76" s="87"/>
      <c r="AK76" s="87"/>
      <c r="AL76" s="87"/>
    </row>
    <row r="77" spans="18:38" ht="14.25">
      <c r="R77" s="87"/>
      <c r="S77" s="87"/>
      <c r="T77" s="87"/>
      <c r="U77" s="87"/>
      <c r="V77" s="87"/>
      <c r="W77" s="87"/>
      <c r="X77" s="87"/>
      <c r="Y77" s="87"/>
      <c r="Z77" s="87"/>
      <c r="AA77" s="87"/>
      <c r="AB77" s="87"/>
      <c r="AC77" s="87"/>
      <c r="AD77" s="87"/>
      <c r="AE77" s="87"/>
      <c r="AF77" s="87"/>
      <c r="AG77" s="87"/>
      <c r="AH77" s="87"/>
      <c r="AI77" s="87"/>
      <c r="AJ77" s="87"/>
      <c r="AK77" s="87"/>
      <c r="AL77" s="87"/>
    </row>
    <row r="78" spans="18:38" ht="14.25">
      <c r="R78" s="87"/>
      <c r="S78" s="87"/>
      <c r="T78" s="87"/>
      <c r="U78" s="87"/>
      <c r="V78" s="87"/>
      <c r="W78" s="87"/>
      <c r="X78" s="87"/>
      <c r="Y78" s="87"/>
      <c r="Z78" s="87"/>
      <c r="AA78" s="87"/>
      <c r="AB78" s="87"/>
      <c r="AC78" s="87"/>
      <c r="AD78" s="87"/>
      <c r="AE78" s="87"/>
      <c r="AF78" s="87"/>
      <c r="AG78" s="87"/>
      <c r="AH78" s="87"/>
      <c r="AI78" s="87"/>
      <c r="AJ78" s="87"/>
      <c r="AK78" s="87"/>
      <c r="AL78" s="87"/>
    </row>
    <row r="79" spans="18:38" ht="14.25">
      <c r="R79" s="87"/>
      <c r="S79" s="87"/>
      <c r="T79" s="87"/>
      <c r="U79" s="87"/>
      <c r="V79" s="87"/>
      <c r="W79" s="87"/>
      <c r="X79" s="87"/>
      <c r="Y79" s="87"/>
      <c r="Z79" s="87"/>
      <c r="AA79" s="87"/>
      <c r="AB79" s="87"/>
      <c r="AC79" s="87"/>
      <c r="AD79" s="87"/>
      <c r="AE79" s="87"/>
      <c r="AF79" s="87"/>
      <c r="AG79" s="87"/>
      <c r="AH79" s="87"/>
      <c r="AI79" s="87"/>
      <c r="AJ79" s="87"/>
      <c r="AK79" s="87"/>
      <c r="AL79" s="87"/>
    </row>
    <row r="80" spans="18:38" ht="14.25">
      <c r="R80" s="87"/>
      <c r="S80" s="87"/>
      <c r="T80" s="87"/>
      <c r="U80" s="87"/>
      <c r="V80" s="87"/>
      <c r="W80" s="87"/>
      <c r="X80" s="87"/>
      <c r="Y80" s="87"/>
      <c r="Z80" s="87"/>
      <c r="AA80" s="87"/>
      <c r="AB80" s="87"/>
      <c r="AC80" s="87"/>
      <c r="AD80" s="87"/>
      <c r="AE80" s="87"/>
      <c r="AF80" s="87"/>
      <c r="AG80" s="87"/>
      <c r="AH80" s="87"/>
      <c r="AI80" s="87"/>
      <c r="AJ80" s="87"/>
      <c r="AK80" s="87"/>
      <c r="AL80" s="87"/>
    </row>
    <row r="81" spans="18:38" ht="14.25">
      <c r="R81" s="87"/>
      <c r="S81" s="87"/>
      <c r="T81" s="87"/>
      <c r="U81" s="87"/>
      <c r="V81" s="87"/>
      <c r="W81" s="87"/>
      <c r="X81" s="87"/>
      <c r="Y81" s="87"/>
      <c r="Z81" s="87"/>
      <c r="AA81" s="87"/>
      <c r="AB81" s="87"/>
      <c r="AC81" s="87"/>
      <c r="AD81" s="87"/>
      <c r="AE81" s="87"/>
      <c r="AF81" s="87"/>
      <c r="AG81" s="87"/>
      <c r="AH81" s="87"/>
      <c r="AI81" s="87"/>
      <c r="AJ81" s="87"/>
      <c r="AK81" s="87"/>
      <c r="AL81" s="87"/>
    </row>
    <row r="82" spans="18:38" ht="14.25">
      <c r="R82" s="87"/>
      <c r="S82" s="87"/>
      <c r="T82" s="87"/>
      <c r="U82" s="87"/>
      <c r="V82" s="87"/>
      <c r="W82" s="87"/>
      <c r="X82" s="87"/>
      <c r="Y82" s="87"/>
      <c r="Z82" s="87"/>
      <c r="AA82" s="87"/>
      <c r="AB82" s="87"/>
      <c r="AC82" s="87"/>
      <c r="AD82" s="87"/>
      <c r="AE82" s="87"/>
      <c r="AF82" s="87"/>
      <c r="AG82" s="87"/>
      <c r="AH82" s="87"/>
      <c r="AI82" s="87"/>
      <c r="AJ82" s="87"/>
      <c r="AK82" s="87"/>
      <c r="AL82" s="87"/>
    </row>
    <row r="83" spans="18:38" ht="14.25">
      <c r="R83" s="87"/>
      <c r="S83" s="87"/>
      <c r="T83" s="87"/>
      <c r="U83" s="87"/>
      <c r="V83" s="87"/>
      <c r="W83" s="87"/>
      <c r="X83" s="87"/>
      <c r="Y83" s="87"/>
      <c r="Z83" s="87"/>
      <c r="AA83" s="87"/>
      <c r="AB83" s="87"/>
      <c r="AC83" s="87"/>
      <c r="AD83" s="87"/>
      <c r="AE83" s="87"/>
      <c r="AF83" s="87"/>
      <c r="AG83" s="87"/>
      <c r="AH83" s="87"/>
      <c r="AI83" s="87"/>
      <c r="AJ83" s="87"/>
      <c r="AK83" s="87"/>
      <c r="AL83" s="87"/>
    </row>
    <row r="84" spans="18:38" ht="14.25">
      <c r="R84" s="87"/>
      <c r="S84" s="87"/>
      <c r="T84" s="87"/>
      <c r="U84" s="87"/>
      <c r="V84" s="87"/>
      <c r="W84" s="87"/>
      <c r="X84" s="87"/>
      <c r="Y84" s="87"/>
      <c r="Z84" s="87"/>
      <c r="AA84" s="87"/>
      <c r="AB84" s="87"/>
      <c r="AC84" s="87"/>
      <c r="AD84" s="87"/>
      <c r="AE84" s="87"/>
      <c r="AF84" s="87"/>
      <c r="AG84" s="87"/>
      <c r="AH84" s="87"/>
      <c r="AI84" s="87"/>
      <c r="AJ84" s="87"/>
      <c r="AK84" s="87"/>
      <c r="AL84" s="87"/>
    </row>
    <row r="85" spans="18:38" ht="14.25">
      <c r="R85" s="87"/>
      <c r="S85" s="87"/>
      <c r="T85" s="87"/>
      <c r="U85" s="87"/>
      <c r="V85" s="87"/>
      <c r="W85" s="87"/>
      <c r="X85" s="87"/>
      <c r="Y85" s="87"/>
      <c r="Z85" s="87"/>
      <c r="AA85" s="87"/>
      <c r="AB85" s="87"/>
      <c r="AC85" s="87"/>
      <c r="AD85" s="87"/>
      <c r="AE85" s="87"/>
      <c r="AF85" s="87"/>
      <c r="AG85" s="87"/>
      <c r="AH85" s="87"/>
      <c r="AI85" s="87"/>
      <c r="AJ85" s="87"/>
      <c r="AK85" s="87"/>
      <c r="AL85" s="87"/>
    </row>
    <row r="86" spans="18:38" ht="14.25">
      <c r="R86" s="87"/>
      <c r="S86" s="87"/>
      <c r="T86" s="87"/>
      <c r="U86" s="87"/>
      <c r="V86" s="87"/>
      <c r="W86" s="87"/>
      <c r="X86" s="87"/>
      <c r="Y86" s="87"/>
      <c r="Z86" s="87"/>
      <c r="AA86" s="87"/>
      <c r="AB86" s="87"/>
      <c r="AC86" s="87"/>
      <c r="AD86" s="87"/>
      <c r="AE86" s="87"/>
      <c r="AF86" s="87"/>
      <c r="AG86" s="87"/>
      <c r="AH86" s="87"/>
      <c r="AI86" s="87"/>
      <c r="AJ86" s="87"/>
      <c r="AK86" s="87"/>
      <c r="AL86" s="87"/>
    </row>
    <row r="87" spans="18:38" ht="14.25">
      <c r="R87" s="87"/>
      <c r="S87" s="87"/>
      <c r="T87" s="87"/>
      <c r="U87" s="87"/>
      <c r="V87" s="87"/>
      <c r="W87" s="87"/>
      <c r="X87" s="87"/>
      <c r="Y87" s="87"/>
      <c r="Z87" s="87"/>
      <c r="AA87" s="87"/>
      <c r="AB87" s="87"/>
      <c r="AC87" s="87"/>
      <c r="AD87" s="87"/>
      <c r="AE87" s="87"/>
      <c r="AF87" s="87"/>
      <c r="AG87" s="87"/>
      <c r="AH87" s="87"/>
      <c r="AI87" s="87"/>
      <c r="AJ87" s="87"/>
      <c r="AK87" s="87"/>
      <c r="AL87" s="87"/>
    </row>
    <row r="88" spans="18:38" ht="14.25">
      <c r="R88" s="87"/>
      <c r="S88" s="87"/>
      <c r="T88" s="87"/>
      <c r="U88" s="87"/>
      <c r="V88" s="87"/>
      <c r="W88" s="87"/>
      <c r="X88" s="87"/>
      <c r="Y88" s="87"/>
      <c r="Z88" s="87"/>
      <c r="AA88" s="87"/>
      <c r="AB88" s="87"/>
      <c r="AC88" s="87"/>
      <c r="AD88" s="87"/>
      <c r="AE88" s="87"/>
      <c r="AF88" s="87"/>
      <c r="AG88" s="87"/>
      <c r="AH88" s="87"/>
      <c r="AI88" s="87"/>
      <c r="AJ88" s="87"/>
      <c r="AK88" s="87"/>
      <c r="AL88" s="87"/>
    </row>
    <row r="89" spans="18:38" ht="14.25">
      <c r="R89" s="87"/>
      <c r="S89" s="87"/>
      <c r="T89" s="87"/>
      <c r="U89" s="87"/>
      <c r="V89" s="87"/>
      <c r="W89" s="87"/>
      <c r="X89" s="87"/>
      <c r="Y89" s="87"/>
      <c r="Z89" s="87"/>
      <c r="AA89" s="87"/>
      <c r="AB89" s="87"/>
      <c r="AC89" s="87"/>
      <c r="AD89" s="87"/>
      <c r="AE89" s="87"/>
      <c r="AF89" s="87"/>
      <c r="AG89" s="87"/>
      <c r="AH89" s="87"/>
      <c r="AI89" s="87"/>
      <c r="AJ89" s="87"/>
      <c r="AK89" s="87"/>
      <c r="AL89" s="87"/>
    </row>
    <row r="90" spans="18:38" ht="14.25">
      <c r="R90" s="87"/>
      <c r="S90" s="87"/>
      <c r="T90" s="87"/>
      <c r="U90" s="87"/>
      <c r="V90" s="87"/>
      <c r="W90" s="87"/>
      <c r="X90" s="87"/>
      <c r="Y90" s="87"/>
      <c r="Z90" s="87"/>
      <c r="AA90" s="87"/>
      <c r="AB90" s="87"/>
      <c r="AC90" s="87"/>
      <c r="AD90" s="87"/>
      <c r="AE90" s="87"/>
      <c r="AF90" s="87"/>
      <c r="AG90" s="87"/>
      <c r="AH90" s="87"/>
      <c r="AI90" s="87"/>
      <c r="AJ90" s="87"/>
      <c r="AK90" s="87"/>
      <c r="AL90" s="87"/>
    </row>
    <row r="91" spans="18:38" ht="14.25">
      <c r="R91" s="87"/>
      <c r="S91" s="87"/>
      <c r="T91" s="87"/>
      <c r="U91" s="87"/>
      <c r="V91" s="87"/>
      <c r="W91" s="87"/>
      <c r="X91" s="87"/>
      <c r="Y91" s="87"/>
      <c r="Z91" s="87"/>
      <c r="AA91" s="87"/>
      <c r="AB91" s="87"/>
      <c r="AC91" s="87"/>
      <c r="AD91" s="87"/>
      <c r="AE91" s="87"/>
      <c r="AF91" s="87"/>
      <c r="AG91" s="87"/>
      <c r="AH91" s="87"/>
      <c r="AI91" s="87"/>
      <c r="AJ91" s="87"/>
      <c r="AK91" s="87"/>
      <c r="AL91" s="87"/>
    </row>
    <row r="92" spans="18:38" ht="14.25">
      <c r="R92" s="87"/>
      <c r="S92" s="87"/>
      <c r="T92" s="87"/>
      <c r="U92" s="87"/>
      <c r="V92" s="87"/>
      <c r="W92" s="87"/>
      <c r="X92" s="87"/>
      <c r="Y92" s="87"/>
      <c r="Z92" s="87"/>
      <c r="AA92" s="87"/>
      <c r="AB92" s="87"/>
      <c r="AC92" s="87"/>
      <c r="AD92" s="87"/>
      <c r="AE92" s="87"/>
      <c r="AF92" s="87"/>
      <c r="AG92" s="87"/>
      <c r="AH92" s="87"/>
      <c r="AI92" s="87"/>
      <c r="AJ92" s="87"/>
      <c r="AK92" s="87"/>
      <c r="AL92" s="87"/>
    </row>
    <row r="93" spans="18:38" ht="14.25">
      <c r="R93" s="87"/>
      <c r="S93" s="87"/>
      <c r="T93" s="87"/>
      <c r="U93" s="87"/>
      <c r="V93" s="87"/>
      <c r="W93" s="87"/>
      <c r="X93" s="87"/>
      <c r="Y93" s="87"/>
      <c r="Z93" s="87"/>
      <c r="AA93" s="87"/>
      <c r="AB93" s="87"/>
      <c r="AC93" s="87"/>
      <c r="AD93" s="87"/>
      <c r="AE93" s="87"/>
      <c r="AF93" s="87"/>
      <c r="AG93" s="87"/>
      <c r="AH93" s="87"/>
      <c r="AI93" s="87"/>
      <c r="AJ93" s="87"/>
      <c r="AK93" s="87"/>
      <c r="AL93" s="87"/>
    </row>
    <row r="94" spans="18:38" ht="14.25">
      <c r="R94" s="87"/>
      <c r="S94" s="87"/>
      <c r="T94" s="87"/>
      <c r="U94" s="87"/>
      <c r="V94" s="87"/>
      <c r="W94" s="87"/>
      <c r="X94" s="87"/>
      <c r="Y94" s="87"/>
      <c r="Z94" s="87"/>
      <c r="AA94" s="87"/>
      <c r="AB94" s="87"/>
      <c r="AC94" s="87"/>
      <c r="AD94" s="87"/>
      <c r="AE94" s="87"/>
      <c r="AF94" s="87"/>
      <c r="AG94" s="87"/>
      <c r="AH94" s="87"/>
      <c r="AI94" s="87"/>
      <c r="AJ94" s="87"/>
      <c r="AK94" s="87"/>
      <c r="AL94" s="87"/>
    </row>
    <row r="95" spans="18:38" ht="14.25">
      <c r="R95" s="87"/>
      <c r="S95" s="87"/>
      <c r="T95" s="87"/>
      <c r="U95" s="87"/>
      <c r="V95" s="87"/>
      <c r="W95" s="87"/>
      <c r="X95" s="87"/>
      <c r="Y95" s="87"/>
      <c r="Z95" s="87"/>
      <c r="AA95" s="87"/>
      <c r="AB95" s="87"/>
      <c r="AC95" s="87"/>
      <c r="AD95" s="87"/>
      <c r="AE95" s="87"/>
      <c r="AF95" s="87"/>
      <c r="AG95" s="87"/>
      <c r="AH95" s="87"/>
      <c r="AI95" s="87"/>
      <c r="AJ95" s="87"/>
      <c r="AK95" s="87"/>
      <c r="AL95" s="87"/>
    </row>
    <row r="96" spans="18:38" ht="14.25">
      <c r="R96" s="87"/>
      <c r="S96" s="87"/>
      <c r="T96" s="87"/>
      <c r="U96" s="87"/>
      <c r="V96" s="87"/>
      <c r="W96" s="87"/>
      <c r="X96" s="87"/>
      <c r="Y96" s="87"/>
      <c r="Z96" s="87"/>
      <c r="AA96" s="87"/>
      <c r="AB96" s="87"/>
      <c r="AC96" s="87"/>
      <c r="AD96" s="87"/>
      <c r="AE96" s="87"/>
      <c r="AF96" s="87"/>
      <c r="AG96" s="87"/>
      <c r="AH96" s="87"/>
      <c r="AI96" s="87"/>
      <c r="AJ96" s="87"/>
      <c r="AK96" s="87"/>
      <c r="AL96" s="87"/>
    </row>
    <row r="97" spans="18:38" ht="14.25">
      <c r="R97" s="87"/>
      <c r="S97" s="87"/>
      <c r="T97" s="87"/>
      <c r="U97" s="87"/>
      <c r="V97" s="87"/>
      <c r="W97" s="87"/>
      <c r="X97" s="87"/>
      <c r="Y97" s="87"/>
      <c r="Z97" s="87"/>
      <c r="AA97" s="87"/>
      <c r="AB97" s="87"/>
      <c r="AC97" s="87"/>
      <c r="AD97" s="87"/>
      <c r="AE97" s="87"/>
      <c r="AF97" s="87"/>
      <c r="AG97" s="87"/>
      <c r="AH97" s="87"/>
      <c r="AI97" s="87"/>
      <c r="AJ97" s="87"/>
      <c r="AK97" s="87"/>
      <c r="AL97" s="87"/>
    </row>
    <row r="98" spans="18:38" ht="14.25">
      <c r="R98" s="87"/>
      <c r="S98" s="87"/>
      <c r="T98" s="87"/>
      <c r="U98" s="87"/>
      <c r="V98" s="87"/>
      <c r="W98" s="87"/>
      <c r="X98" s="87"/>
      <c r="Y98" s="87"/>
      <c r="Z98" s="87"/>
      <c r="AA98" s="87"/>
      <c r="AB98" s="87"/>
      <c r="AC98" s="87"/>
      <c r="AD98" s="87"/>
      <c r="AE98" s="87"/>
      <c r="AF98" s="87"/>
      <c r="AG98" s="87"/>
      <c r="AH98" s="87"/>
      <c r="AI98" s="87"/>
      <c r="AJ98" s="87"/>
      <c r="AK98" s="87"/>
      <c r="AL98" s="87"/>
    </row>
    <row r="99" spans="18:38" ht="14.25">
      <c r="R99" s="87"/>
      <c r="S99" s="87"/>
      <c r="T99" s="87"/>
      <c r="U99" s="87"/>
      <c r="V99" s="87"/>
      <c r="W99" s="87"/>
      <c r="X99" s="87"/>
      <c r="Y99" s="87"/>
      <c r="Z99" s="87"/>
      <c r="AA99" s="87"/>
      <c r="AB99" s="87"/>
      <c r="AC99" s="87"/>
      <c r="AD99" s="87"/>
      <c r="AE99" s="87"/>
      <c r="AF99" s="87"/>
      <c r="AG99" s="87"/>
      <c r="AH99" s="87"/>
      <c r="AI99" s="87"/>
      <c r="AJ99" s="87"/>
      <c r="AK99" s="87"/>
      <c r="AL99" s="87"/>
    </row>
    <row r="100" spans="18:38" ht="14.25">
      <c r="R100" s="87"/>
      <c r="S100" s="87"/>
      <c r="T100" s="87"/>
      <c r="U100" s="87"/>
      <c r="V100" s="87"/>
      <c r="W100" s="87"/>
      <c r="X100" s="87"/>
      <c r="Y100" s="87"/>
      <c r="Z100" s="87"/>
      <c r="AA100" s="87"/>
      <c r="AB100" s="87"/>
      <c r="AC100" s="87"/>
      <c r="AD100" s="87"/>
      <c r="AE100" s="87"/>
      <c r="AF100" s="87"/>
      <c r="AG100" s="87"/>
      <c r="AH100" s="87"/>
      <c r="AI100" s="87"/>
      <c r="AJ100" s="87"/>
      <c r="AK100" s="87"/>
      <c r="AL100" s="87"/>
    </row>
    <row r="101" spans="18:38" ht="14.25">
      <c r="R101" s="87"/>
      <c r="S101" s="87"/>
      <c r="T101" s="87"/>
      <c r="U101" s="87"/>
      <c r="V101" s="87"/>
      <c r="W101" s="87"/>
      <c r="X101" s="87"/>
      <c r="Y101" s="87"/>
      <c r="Z101" s="87"/>
      <c r="AA101" s="87"/>
      <c r="AB101" s="87"/>
      <c r="AC101" s="87"/>
      <c r="AD101" s="87"/>
      <c r="AE101" s="87"/>
      <c r="AF101" s="87"/>
      <c r="AG101" s="87"/>
      <c r="AH101" s="87"/>
      <c r="AI101" s="87"/>
      <c r="AJ101" s="87"/>
      <c r="AK101" s="87"/>
      <c r="AL101" s="87"/>
    </row>
    <row r="102" spans="18:38" ht="14.25">
      <c r="R102" s="87"/>
      <c r="S102" s="87"/>
      <c r="T102" s="87"/>
      <c r="U102" s="87"/>
      <c r="V102" s="87"/>
      <c r="W102" s="87"/>
      <c r="X102" s="87"/>
      <c r="Y102" s="87"/>
      <c r="Z102" s="87"/>
      <c r="AA102" s="87"/>
      <c r="AB102" s="87"/>
      <c r="AC102" s="87"/>
      <c r="AD102" s="87"/>
      <c r="AE102" s="87"/>
      <c r="AF102" s="87"/>
      <c r="AG102" s="87"/>
      <c r="AH102" s="87"/>
      <c r="AI102" s="87"/>
      <c r="AJ102" s="87"/>
      <c r="AK102" s="87"/>
      <c r="AL102" s="87"/>
    </row>
    <row r="103" spans="18:38" ht="14.25">
      <c r="R103" s="87"/>
      <c r="S103" s="87"/>
      <c r="T103" s="87"/>
      <c r="U103" s="87"/>
      <c r="V103" s="87"/>
      <c r="W103" s="87"/>
      <c r="X103" s="87"/>
      <c r="Y103" s="87"/>
      <c r="Z103" s="87"/>
      <c r="AA103" s="87"/>
      <c r="AB103" s="87"/>
      <c r="AC103" s="87"/>
      <c r="AD103" s="87"/>
      <c r="AE103" s="87"/>
      <c r="AF103" s="87"/>
      <c r="AG103" s="87"/>
      <c r="AH103" s="87"/>
      <c r="AI103" s="87"/>
      <c r="AJ103" s="87"/>
      <c r="AK103" s="87"/>
      <c r="AL103" s="87"/>
    </row>
    <row r="104" spans="18:38" ht="14.25">
      <c r="R104" s="87"/>
      <c r="S104" s="87"/>
      <c r="T104" s="87"/>
      <c r="U104" s="87"/>
      <c r="V104" s="87"/>
      <c r="W104" s="87"/>
      <c r="X104" s="87"/>
      <c r="Y104" s="87"/>
      <c r="Z104" s="87"/>
      <c r="AA104" s="87"/>
      <c r="AB104" s="87"/>
      <c r="AC104" s="87"/>
      <c r="AD104" s="87"/>
      <c r="AE104" s="87"/>
      <c r="AF104" s="87"/>
      <c r="AG104" s="87"/>
      <c r="AH104" s="87"/>
      <c r="AI104" s="87"/>
      <c r="AJ104" s="87"/>
      <c r="AK104" s="87"/>
      <c r="AL104" s="87"/>
    </row>
    <row r="105" spans="18:38" ht="14.25">
      <c r="R105" s="87"/>
      <c r="S105" s="87"/>
      <c r="T105" s="87"/>
      <c r="U105" s="87"/>
      <c r="V105" s="87"/>
      <c r="W105" s="87"/>
      <c r="X105" s="87"/>
      <c r="Y105" s="87"/>
      <c r="Z105" s="87"/>
      <c r="AA105" s="87"/>
      <c r="AB105" s="87"/>
      <c r="AC105" s="87"/>
      <c r="AD105" s="87"/>
      <c r="AE105" s="87"/>
      <c r="AF105" s="87"/>
      <c r="AG105" s="87"/>
      <c r="AH105" s="87"/>
      <c r="AI105" s="87"/>
      <c r="AJ105" s="87"/>
      <c r="AK105" s="87"/>
      <c r="AL105" s="87"/>
    </row>
    <row r="106" spans="18:38" ht="14.25">
      <c r="R106" s="87"/>
      <c r="S106" s="87"/>
      <c r="T106" s="87"/>
      <c r="U106" s="87"/>
      <c r="V106" s="87"/>
      <c r="W106" s="87"/>
      <c r="X106" s="87"/>
      <c r="Y106" s="87"/>
      <c r="Z106" s="87"/>
      <c r="AA106" s="87"/>
      <c r="AB106" s="87"/>
      <c r="AC106" s="87"/>
      <c r="AD106" s="87"/>
      <c r="AE106" s="87"/>
      <c r="AF106" s="87"/>
      <c r="AG106" s="87"/>
      <c r="AH106" s="87"/>
      <c r="AI106" s="87"/>
      <c r="AJ106" s="87"/>
      <c r="AK106" s="87"/>
      <c r="AL106" s="87"/>
    </row>
    <row r="107" spans="18:38" ht="14.25">
      <c r="R107" s="87"/>
      <c r="S107" s="87"/>
      <c r="T107" s="87"/>
      <c r="U107" s="87"/>
      <c r="V107" s="87"/>
      <c r="W107" s="87"/>
      <c r="X107" s="87"/>
      <c r="Y107" s="87"/>
      <c r="Z107" s="87"/>
      <c r="AA107" s="87"/>
      <c r="AB107" s="87"/>
      <c r="AC107" s="87"/>
      <c r="AD107" s="87"/>
      <c r="AE107" s="87"/>
      <c r="AF107" s="87"/>
      <c r="AG107" s="87"/>
      <c r="AH107" s="87"/>
      <c r="AI107" s="87"/>
      <c r="AJ107" s="87"/>
      <c r="AK107" s="87"/>
      <c r="AL107" s="87"/>
    </row>
    <row r="108" spans="18:38" ht="14.25">
      <c r="R108" s="87"/>
      <c r="S108" s="87"/>
      <c r="T108" s="87"/>
      <c r="U108" s="87"/>
      <c r="V108" s="87"/>
      <c r="W108" s="87"/>
      <c r="X108" s="87"/>
      <c r="Y108" s="87"/>
      <c r="Z108" s="87"/>
      <c r="AA108" s="87"/>
      <c r="AB108" s="87"/>
      <c r="AC108" s="87"/>
      <c r="AD108" s="87"/>
      <c r="AE108" s="87"/>
      <c r="AF108" s="87"/>
      <c r="AG108" s="87"/>
      <c r="AH108" s="87"/>
      <c r="AI108" s="87"/>
      <c r="AJ108" s="87"/>
      <c r="AK108" s="87"/>
      <c r="AL108" s="87"/>
    </row>
    <row r="109" spans="18:38" ht="14.25">
      <c r="R109" s="87"/>
      <c r="S109" s="87"/>
      <c r="T109" s="87"/>
      <c r="U109" s="87"/>
      <c r="V109" s="87"/>
      <c r="W109" s="87"/>
      <c r="X109" s="87"/>
      <c r="Y109" s="87"/>
      <c r="Z109" s="87"/>
      <c r="AA109" s="87"/>
      <c r="AB109" s="87"/>
      <c r="AC109" s="87"/>
      <c r="AD109" s="87"/>
      <c r="AE109" s="87"/>
      <c r="AF109" s="87"/>
      <c r="AG109" s="87"/>
      <c r="AH109" s="87"/>
      <c r="AI109" s="87"/>
      <c r="AJ109" s="87"/>
      <c r="AK109" s="87"/>
      <c r="AL109" s="87"/>
    </row>
    <row r="110" spans="18:38" ht="14.25">
      <c r="R110" s="87"/>
      <c r="S110" s="87"/>
      <c r="T110" s="87"/>
      <c r="U110" s="87"/>
      <c r="V110" s="87"/>
      <c r="W110" s="87"/>
      <c r="X110" s="87"/>
      <c r="Y110" s="87"/>
      <c r="Z110" s="87"/>
      <c r="AA110" s="87"/>
      <c r="AB110" s="87"/>
      <c r="AC110" s="87"/>
      <c r="AD110" s="87"/>
      <c r="AE110" s="87"/>
      <c r="AF110" s="87"/>
      <c r="AG110" s="87"/>
      <c r="AH110" s="87"/>
      <c r="AI110" s="87"/>
      <c r="AJ110" s="87"/>
      <c r="AK110" s="87"/>
      <c r="AL110" s="87"/>
    </row>
    <row r="111" spans="18:38" ht="14.25">
      <c r="R111" s="87"/>
      <c r="S111" s="87"/>
      <c r="T111" s="87"/>
      <c r="U111" s="87"/>
      <c r="V111" s="87"/>
      <c r="W111" s="87"/>
      <c r="X111" s="87"/>
      <c r="Y111" s="87"/>
      <c r="Z111" s="87"/>
      <c r="AA111" s="87"/>
      <c r="AB111" s="87"/>
      <c r="AC111" s="87"/>
      <c r="AD111" s="87"/>
      <c r="AE111" s="87"/>
      <c r="AF111" s="87"/>
      <c r="AG111" s="87"/>
      <c r="AH111" s="87"/>
      <c r="AI111" s="87"/>
      <c r="AJ111" s="87"/>
      <c r="AK111" s="87"/>
      <c r="AL111" s="87"/>
    </row>
    <row r="112" spans="18:38" ht="14.25">
      <c r="R112" s="87"/>
      <c r="S112" s="87"/>
      <c r="T112" s="87"/>
      <c r="U112" s="87"/>
      <c r="V112" s="87"/>
      <c r="W112" s="87"/>
      <c r="X112" s="87"/>
      <c r="Y112" s="87"/>
      <c r="Z112" s="87"/>
      <c r="AA112" s="87"/>
      <c r="AB112" s="87"/>
      <c r="AC112" s="87"/>
      <c r="AD112" s="87"/>
      <c r="AE112" s="87"/>
      <c r="AF112" s="87"/>
      <c r="AG112" s="87"/>
      <c r="AH112" s="87"/>
      <c r="AI112" s="87"/>
      <c r="AJ112" s="87"/>
      <c r="AK112" s="87"/>
      <c r="AL112" s="87"/>
    </row>
    <row r="113" spans="18:38" ht="14.25">
      <c r="R113" s="87"/>
      <c r="S113" s="87"/>
      <c r="T113" s="87"/>
      <c r="U113" s="87"/>
      <c r="V113" s="87"/>
      <c r="W113" s="87"/>
      <c r="X113" s="87"/>
      <c r="Y113" s="87"/>
      <c r="Z113" s="87"/>
      <c r="AA113" s="87"/>
      <c r="AB113" s="87"/>
      <c r="AC113" s="87"/>
      <c r="AD113" s="87"/>
      <c r="AE113" s="87"/>
      <c r="AF113" s="87"/>
      <c r="AG113" s="87"/>
      <c r="AH113" s="87"/>
      <c r="AI113" s="87"/>
      <c r="AJ113" s="87"/>
      <c r="AK113" s="87"/>
      <c r="AL113" s="87"/>
    </row>
    <row r="114" spans="18:38" ht="14.25">
      <c r="R114" s="87"/>
      <c r="S114" s="87"/>
      <c r="T114" s="87"/>
      <c r="U114" s="87"/>
      <c r="V114" s="87"/>
      <c r="W114" s="87"/>
      <c r="X114" s="87"/>
      <c r="Y114" s="87"/>
      <c r="Z114" s="87"/>
      <c r="AA114" s="87"/>
      <c r="AB114" s="87"/>
      <c r="AC114" s="87"/>
      <c r="AD114" s="87"/>
      <c r="AE114" s="87"/>
      <c r="AF114" s="87"/>
      <c r="AG114" s="87"/>
      <c r="AH114" s="87"/>
      <c r="AI114" s="87"/>
      <c r="AJ114" s="87"/>
      <c r="AK114" s="87"/>
      <c r="AL114" s="87"/>
    </row>
    <row r="115" spans="18:38" ht="14.25">
      <c r="R115" s="87"/>
      <c r="S115" s="87"/>
      <c r="T115" s="87"/>
      <c r="U115" s="87"/>
      <c r="V115" s="87"/>
      <c r="W115" s="87"/>
      <c r="X115" s="87"/>
      <c r="Y115" s="87"/>
      <c r="Z115" s="87"/>
      <c r="AA115" s="87"/>
      <c r="AB115" s="87"/>
      <c r="AC115" s="87"/>
      <c r="AD115" s="87"/>
      <c r="AE115" s="87"/>
      <c r="AF115" s="87"/>
      <c r="AG115" s="87"/>
      <c r="AH115" s="87"/>
      <c r="AI115" s="87"/>
      <c r="AJ115" s="87"/>
      <c r="AK115" s="87"/>
      <c r="AL115" s="87"/>
    </row>
    <row r="116" spans="18:38" ht="14.25">
      <c r="R116" s="87"/>
      <c r="S116" s="87"/>
      <c r="T116" s="87"/>
      <c r="U116" s="87"/>
      <c r="V116" s="87"/>
      <c r="W116" s="87"/>
      <c r="X116" s="87"/>
      <c r="Y116" s="87"/>
      <c r="Z116" s="87"/>
      <c r="AA116" s="87"/>
      <c r="AB116" s="87"/>
      <c r="AC116" s="87"/>
      <c r="AD116" s="87"/>
      <c r="AE116" s="87"/>
      <c r="AF116" s="87"/>
      <c r="AG116" s="87"/>
      <c r="AH116" s="87"/>
      <c r="AI116" s="87"/>
      <c r="AJ116" s="87"/>
      <c r="AK116" s="87"/>
      <c r="AL116" s="87"/>
    </row>
    <row r="117" spans="18:38" ht="14.25">
      <c r="R117" s="87"/>
      <c r="S117" s="87"/>
      <c r="T117" s="87"/>
      <c r="U117" s="87"/>
      <c r="V117" s="87"/>
      <c r="W117" s="87"/>
      <c r="X117" s="87"/>
      <c r="Y117" s="87"/>
      <c r="Z117" s="87"/>
      <c r="AA117" s="87"/>
      <c r="AB117" s="87"/>
      <c r="AC117" s="87"/>
      <c r="AD117" s="87"/>
      <c r="AE117" s="87"/>
      <c r="AF117" s="87"/>
      <c r="AG117" s="87"/>
      <c r="AH117" s="87"/>
      <c r="AI117" s="87"/>
      <c r="AJ117" s="87"/>
      <c r="AK117" s="87"/>
      <c r="AL117" s="87"/>
    </row>
    <row r="118" spans="18:38" ht="14.25">
      <c r="R118" s="87"/>
      <c r="S118" s="87"/>
      <c r="T118" s="87"/>
      <c r="U118" s="87"/>
      <c r="V118" s="87"/>
      <c r="W118" s="87"/>
      <c r="X118" s="87"/>
      <c r="Y118" s="87"/>
      <c r="Z118" s="87"/>
      <c r="AA118" s="87"/>
      <c r="AB118" s="87"/>
      <c r="AC118" s="87"/>
      <c r="AD118" s="87"/>
      <c r="AE118" s="87"/>
      <c r="AF118" s="87"/>
      <c r="AG118" s="87"/>
      <c r="AH118" s="87"/>
      <c r="AI118" s="87"/>
      <c r="AJ118" s="87"/>
      <c r="AK118" s="87"/>
      <c r="AL118" s="87"/>
    </row>
    <row r="119" spans="18:38" ht="14.25">
      <c r="R119" s="87"/>
      <c r="S119" s="87"/>
      <c r="T119" s="87"/>
      <c r="U119" s="87"/>
      <c r="V119" s="87"/>
      <c r="W119" s="87"/>
      <c r="X119" s="87"/>
      <c r="Y119" s="87"/>
      <c r="Z119" s="87"/>
      <c r="AA119" s="87"/>
      <c r="AB119" s="87"/>
      <c r="AC119" s="87"/>
      <c r="AD119" s="87"/>
      <c r="AE119" s="87"/>
      <c r="AF119" s="87"/>
      <c r="AG119" s="87"/>
      <c r="AH119" s="87"/>
      <c r="AI119" s="87"/>
      <c r="AJ119" s="87"/>
      <c r="AK119" s="87"/>
      <c r="AL119" s="87"/>
    </row>
    <row r="120" spans="18:38" ht="14.25">
      <c r="R120" s="87"/>
      <c r="S120" s="87"/>
      <c r="T120" s="87"/>
      <c r="U120" s="87"/>
      <c r="V120" s="87"/>
      <c r="W120" s="87"/>
      <c r="X120" s="87"/>
      <c r="Y120" s="87"/>
      <c r="Z120" s="87"/>
      <c r="AA120" s="87"/>
      <c r="AB120" s="87"/>
      <c r="AC120" s="87"/>
      <c r="AD120" s="87"/>
      <c r="AE120" s="87"/>
      <c r="AF120" s="87"/>
      <c r="AG120" s="87"/>
      <c r="AH120" s="87"/>
      <c r="AI120" s="87"/>
      <c r="AJ120" s="87"/>
      <c r="AK120" s="87"/>
      <c r="AL120" s="87"/>
    </row>
    <row r="121" spans="18:38" ht="14.25">
      <c r="R121" s="87"/>
      <c r="S121" s="87"/>
      <c r="T121" s="87"/>
      <c r="U121" s="87"/>
      <c r="V121" s="87"/>
      <c r="W121" s="87"/>
      <c r="X121" s="87"/>
      <c r="Y121" s="87"/>
      <c r="Z121" s="87"/>
      <c r="AA121" s="87"/>
      <c r="AB121" s="87"/>
      <c r="AC121" s="87"/>
      <c r="AD121" s="87"/>
      <c r="AE121" s="87"/>
      <c r="AF121" s="87"/>
      <c r="AG121" s="87"/>
      <c r="AH121" s="87"/>
      <c r="AI121" s="87"/>
      <c r="AJ121" s="87"/>
      <c r="AK121" s="87"/>
      <c r="AL121" s="87"/>
    </row>
    <row r="122" spans="18:38" ht="14.25">
      <c r="R122" s="87"/>
      <c r="S122" s="87"/>
      <c r="T122" s="87"/>
      <c r="U122" s="87"/>
      <c r="V122" s="87"/>
      <c r="W122" s="87"/>
      <c r="X122" s="87"/>
      <c r="Y122" s="87"/>
      <c r="Z122" s="87"/>
      <c r="AA122" s="87"/>
      <c r="AB122" s="87"/>
      <c r="AC122" s="87"/>
      <c r="AD122" s="87"/>
      <c r="AE122" s="87"/>
      <c r="AF122" s="87"/>
      <c r="AG122" s="87"/>
      <c r="AH122" s="87"/>
      <c r="AI122" s="87"/>
      <c r="AJ122" s="87"/>
      <c r="AK122" s="87"/>
      <c r="AL122" s="87"/>
    </row>
    <row r="123" spans="18:38" ht="14.25">
      <c r="R123" s="87"/>
      <c r="S123" s="87"/>
      <c r="T123" s="87"/>
      <c r="U123" s="87"/>
      <c r="V123" s="87"/>
      <c r="W123" s="87"/>
      <c r="X123" s="87"/>
      <c r="Y123" s="87"/>
      <c r="Z123" s="87"/>
      <c r="AA123" s="87"/>
      <c r="AB123" s="87"/>
      <c r="AC123" s="87"/>
      <c r="AD123" s="87"/>
      <c r="AE123" s="87"/>
      <c r="AF123" s="87"/>
      <c r="AG123" s="87"/>
      <c r="AH123" s="87"/>
      <c r="AI123" s="87"/>
      <c r="AJ123" s="87"/>
      <c r="AK123" s="87"/>
      <c r="AL123" s="87"/>
    </row>
    <row r="124" spans="18:38" ht="14.25">
      <c r="R124" s="87"/>
      <c r="S124" s="87"/>
      <c r="T124" s="87"/>
      <c r="U124" s="87"/>
      <c r="V124" s="87"/>
      <c r="W124" s="87"/>
      <c r="X124" s="87"/>
      <c r="Y124" s="87"/>
      <c r="Z124" s="87"/>
      <c r="AA124" s="87"/>
      <c r="AB124" s="87"/>
      <c r="AC124" s="87"/>
      <c r="AD124" s="87"/>
      <c r="AE124" s="87"/>
      <c r="AF124" s="87"/>
      <c r="AG124" s="87"/>
      <c r="AH124" s="87"/>
      <c r="AI124" s="87"/>
      <c r="AJ124" s="87"/>
      <c r="AK124" s="87"/>
      <c r="AL124" s="87"/>
    </row>
    <row r="125" spans="18:38" ht="14.25">
      <c r="R125" s="87"/>
      <c r="S125" s="87"/>
      <c r="T125" s="87"/>
      <c r="U125" s="87"/>
      <c r="V125" s="87"/>
      <c r="W125" s="87"/>
      <c r="X125" s="87"/>
      <c r="Y125" s="87"/>
      <c r="Z125" s="87"/>
      <c r="AA125" s="87"/>
      <c r="AB125" s="87"/>
      <c r="AC125" s="87"/>
      <c r="AD125" s="87"/>
      <c r="AE125" s="87"/>
      <c r="AF125" s="87"/>
      <c r="AG125" s="87"/>
      <c r="AH125" s="87"/>
      <c r="AI125" s="87"/>
      <c r="AJ125" s="87"/>
      <c r="AK125" s="87"/>
      <c r="AL125" s="87"/>
    </row>
    <row r="126" spans="18:38" ht="14.25">
      <c r="R126" s="87"/>
      <c r="S126" s="87"/>
      <c r="T126" s="87"/>
      <c r="U126" s="87"/>
      <c r="V126" s="87"/>
      <c r="W126" s="87"/>
      <c r="X126" s="87"/>
      <c r="Y126" s="87"/>
      <c r="Z126" s="87"/>
      <c r="AA126" s="87"/>
      <c r="AB126" s="87"/>
      <c r="AC126" s="87"/>
      <c r="AD126" s="87"/>
      <c r="AE126" s="87"/>
      <c r="AF126" s="87"/>
      <c r="AG126" s="87"/>
      <c r="AH126" s="87"/>
      <c r="AI126" s="87"/>
      <c r="AJ126" s="87"/>
      <c r="AK126" s="87"/>
      <c r="AL126" s="87"/>
    </row>
    <row r="127" spans="18:38" ht="14.25">
      <c r="R127" s="87"/>
      <c r="S127" s="87"/>
      <c r="T127" s="87"/>
      <c r="U127" s="87"/>
      <c r="V127" s="87"/>
      <c r="W127" s="87"/>
      <c r="X127" s="87"/>
      <c r="Y127" s="87"/>
      <c r="Z127" s="87"/>
      <c r="AA127" s="87"/>
      <c r="AB127" s="87"/>
      <c r="AC127" s="87"/>
      <c r="AD127" s="87"/>
      <c r="AE127" s="87"/>
      <c r="AF127" s="87"/>
      <c r="AG127" s="87"/>
      <c r="AH127" s="87"/>
      <c r="AI127" s="87"/>
      <c r="AJ127" s="87"/>
      <c r="AK127" s="87"/>
      <c r="AL127" s="87"/>
    </row>
    <row r="128" spans="18:38" ht="14.25">
      <c r="R128" s="87"/>
      <c r="S128" s="87"/>
      <c r="T128" s="87"/>
      <c r="U128" s="87"/>
      <c r="V128" s="87"/>
      <c r="W128" s="87"/>
      <c r="X128" s="87"/>
      <c r="Y128" s="87"/>
      <c r="Z128" s="87"/>
      <c r="AA128" s="87"/>
      <c r="AB128" s="87"/>
      <c r="AC128" s="87"/>
      <c r="AD128" s="87"/>
      <c r="AE128" s="87"/>
      <c r="AF128" s="87"/>
      <c r="AG128" s="87"/>
      <c r="AH128" s="87"/>
      <c r="AI128" s="87"/>
      <c r="AJ128" s="87"/>
      <c r="AK128" s="87"/>
      <c r="AL128" s="87"/>
    </row>
    <row r="129" spans="18:38" ht="14.25">
      <c r="R129" s="87"/>
      <c r="S129" s="87"/>
      <c r="T129" s="87"/>
      <c r="U129" s="87"/>
      <c r="V129" s="87"/>
      <c r="W129" s="87"/>
      <c r="X129" s="87"/>
      <c r="Y129" s="87"/>
      <c r="Z129" s="87"/>
      <c r="AA129" s="87"/>
      <c r="AB129" s="87"/>
      <c r="AC129" s="87"/>
      <c r="AD129" s="87"/>
      <c r="AE129" s="87"/>
      <c r="AF129" s="87"/>
      <c r="AG129" s="87"/>
      <c r="AH129" s="87"/>
      <c r="AI129" s="87"/>
      <c r="AJ129" s="87"/>
      <c r="AK129" s="87"/>
      <c r="AL129" s="87"/>
    </row>
    <row r="130" spans="18:38" ht="14.25">
      <c r="R130" s="87"/>
      <c r="S130" s="87"/>
      <c r="T130" s="87"/>
      <c r="U130" s="87"/>
      <c r="V130" s="87"/>
      <c r="W130" s="87"/>
      <c r="X130" s="87"/>
      <c r="Y130" s="87"/>
      <c r="Z130" s="87"/>
      <c r="AA130" s="87"/>
      <c r="AB130" s="87"/>
      <c r="AC130" s="87"/>
      <c r="AD130" s="87"/>
      <c r="AE130" s="87"/>
      <c r="AF130" s="87"/>
      <c r="AG130" s="87"/>
      <c r="AH130" s="87"/>
      <c r="AI130" s="87"/>
      <c r="AJ130" s="87"/>
      <c r="AK130" s="87"/>
      <c r="AL130" s="87"/>
    </row>
    <row r="131" spans="18:38" ht="14.25">
      <c r="R131" s="87"/>
      <c r="S131" s="87"/>
      <c r="T131" s="87"/>
      <c r="U131" s="87"/>
      <c r="V131" s="87"/>
      <c r="W131" s="87"/>
      <c r="X131" s="87"/>
      <c r="Y131" s="87"/>
      <c r="Z131" s="87"/>
      <c r="AA131" s="87"/>
      <c r="AB131" s="87"/>
      <c r="AC131" s="87"/>
      <c r="AD131" s="87"/>
      <c r="AE131" s="87"/>
      <c r="AF131" s="87"/>
      <c r="AG131" s="87"/>
      <c r="AH131" s="87"/>
      <c r="AI131" s="87"/>
      <c r="AJ131" s="87"/>
      <c r="AK131" s="87"/>
      <c r="AL131" s="87"/>
    </row>
    <row r="132" spans="18:38" ht="14.25">
      <c r="R132" s="87"/>
      <c r="S132" s="87"/>
      <c r="T132" s="87"/>
      <c r="U132" s="87"/>
      <c r="V132" s="87"/>
      <c r="W132" s="87"/>
      <c r="X132" s="87"/>
      <c r="Y132" s="87"/>
      <c r="Z132" s="87"/>
      <c r="AA132" s="87"/>
      <c r="AB132" s="87"/>
      <c r="AC132" s="87"/>
      <c r="AD132" s="87"/>
      <c r="AE132" s="87"/>
      <c r="AF132" s="87"/>
      <c r="AG132" s="87"/>
      <c r="AH132" s="87"/>
      <c r="AI132" s="87"/>
      <c r="AJ132" s="87"/>
      <c r="AK132" s="87"/>
      <c r="AL132" s="87"/>
    </row>
    <row r="133" spans="18:38" ht="14.25">
      <c r="R133" s="87"/>
      <c r="S133" s="87"/>
      <c r="T133" s="87"/>
      <c r="U133" s="87"/>
      <c r="V133" s="87"/>
      <c r="W133" s="87"/>
      <c r="X133" s="87"/>
      <c r="Y133" s="87"/>
      <c r="Z133" s="87"/>
      <c r="AA133" s="87"/>
      <c r="AB133" s="87"/>
      <c r="AC133" s="87"/>
      <c r="AD133" s="87"/>
      <c r="AE133" s="87"/>
      <c r="AF133" s="87"/>
      <c r="AG133" s="87"/>
      <c r="AH133" s="87"/>
      <c r="AI133" s="87"/>
      <c r="AJ133" s="87"/>
      <c r="AK133" s="87"/>
      <c r="AL133" s="87"/>
    </row>
    <row r="134" spans="18:38" ht="14.25">
      <c r="R134" s="87"/>
      <c r="S134" s="87"/>
      <c r="T134" s="87"/>
      <c r="U134" s="87"/>
      <c r="V134" s="87"/>
      <c r="W134" s="87"/>
      <c r="X134" s="87"/>
      <c r="Y134" s="87"/>
      <c r="Z134" s="87"/>
      <c r="AA134" s="87"/>
      <c r="AB134" s="87"/>
      <c r="AC134" s="87"/>
      <c r="AD134" s="87"/>
      <c r="AE134" s="87"/>
      <c r="AF134" s="87"/>
      <c r="AG134" s="87"/>
      <c r="AH134" s="87"/>
      <c r="AI134" s="87"/>
      <c r="AJ134" s="87"/>
      <c r="AK134" s="87"/>
      <c r="AL134" s="87"/>
    </row>
    <row r="135" spans="18:38" ht="14.25">
      <c r="R135" s="87"/>
      <c r="S135" s="87"/>
      <c r="T135" s="87"/>
      <c r="U135" s="87"/>
      <c r="V135" s="87"/>
      <c r="W135" s="87"/>
      <c r="X135" s="87"/>
      <c r="Y135" s="87"/>
      <c r="Z135" s="87"/>
      <c r="AA135" s="87"/>
      <c r="AB135" s="87"/>
      <c r="AC135" s="87"/>
      <c r="AD135" s="87"/>
      <c r="AE135" s="87"/>
      <c r="AF135" s="87"/>
      <c r="AG135" s="87"/>
      <c r="AH135" s="87"/>
      <c r="AI135" s="87"/>
      <c r="AJ135" s="87"/>
      <c r="AK135" s="87"/>
      <c r="AL135" s="87"/>
    </row>
    <row r="136" spans="18:38" ht="14.25">
      <c r="R136" s="87"/>
      <c r="S136" s="87"/>
      <c r="T136" s="87"/>
      <c r="U136" s="87"/>
      <c r="V136" s="87"/>
      <c r="W136" s="87"/>
      <c r="X136" s="87"/>
      <c r="Y136" s="87"/>
      <c r="Z136" s="87"/>
      <c r="AA136" s="87"/>
      <c r="AB136" s="87"/>
      <c r="AC136" s="87"/>
      <c r="AD136" s="87"/>
      <c r="AE136" s="87"/>
      <c r="AF136" s="87"/>
      <c r="AG136" s="87"/>
      <c r="AH136" s="87"/>
      <c r="AI136" s="87"/>
      <c r="AJ136" s="87"/>
      <c r="AK136" s="87"/>
      <c r="AL136" s="87"/>
    </row>
    <row r="137" spans="18:38" ht="14.25">
      <c r="R137" s="87"/>
      <c r="S137" s="87"/>
      <c r="T137" s="87"/>
      <c r="U137" s="87"/>
      <c r="V137" s="87"/>
      <c r="W137" s="87"/>
      <c r="X137" s="87"/>
      <c r="Y137" s="87"/>
      <c r="Z137" s="87"/>
      <c r="AA137" s="87"/>
      <c r="AB137" s="87"/>
      <c r="AC137" s="87"/>
      <c r="AD137" s="87"/>
      <c r="AE137" s="87"/>
      <c r="AF137" s="87"/>
      <c r="AG137" s="87"/>
      <c r="AH137" s="87"/>
      <c r="AI137" s="87"/>
      <c r="AJ137" s="87"/>
      <c r="AK137" s="87"/>
      <c r="AL137" s="87"/>
    </row>
    <row r="138" spans="18:38" ht="14.25">
      <c r="R138" s="87"/>
      <c r="S138" s="87"/>
      <c r="T138" s="87"/>
      <c r="U138" s="87"/>
      <c r="V138" s="87"/>
      <c r="W138" s="87"/>
      <c r="X138" s="87"/>
      <c r="Y138" s="87"/>
      <c r="Z138" s="87"/>
      <c r="AA138" s="87"/>
      <c r="AB138" s="87"/>
      <c r="AC138" s="87"/>
      <c r="AD138" s="87"/>
      <c r="AE138" s="87"/>
      <c r="AF138" s="87"/>
      <c r="AG138" s="87"/>
      <c r="AH138" s="87"/>
      <c r="AI138" s="87"/>
      <c r="AJ138" s="87"/>
      <c r="AK138" s="87"/>
      <c r="AL138" s="87"/>
    </row>
    <row r="139" spans="18:38" ht="14.25">
      <c r="R139" s="87"/>
      <c r="S139" s="87"/>
      <c r="T139" s="87"/>
      <c r="U139" s="87"/>
      <c r="V139" s="87"/>
      <c r="W139" s="87"/>
      <c r="X139" s="87"/>
      <c r="Y139" s="87"/>
      <c r="Z139" s="87"/>
      <c r="AA139" s="87"/>
      <c r="AB139" s="87"/>
      <c r="AC139" s="87"/>
      <c r="AD139" s="87"/>
      <c r="AE139" s="87"/>
      <c r="AF139" s="87"/>
      <c r="AG139" s="87"/>
      <c r="AH139" s="87"/>
      <c r="AI139" s="87"/>
      <c r="AJ139" s="87"/>
      <c r="AK139" s="87"/>
      <c r="AL139" s="87"/>
    </row>
    <row r="140" spans="18:38" ht="14.25">
      <c r="R140" s="87"/>
      <c r="S140" s="87"/>
      <c r="T140" s="87"/>
      <c r="U140" s="87"/>
      <c r="V140" s="87"/>
      <c r="W140" s="87"/>
      <c r="X140" s="87"/>
      <c r="Y140" s="87"/>
      <c r="Z140" s="87"/>
      <c r="AA140" s="87"/>
      <c r="AB140" s="87"/>
      <c r="AC140" s="87"/>
      <c r="AD140" s="87"/>
      <c r="AE140" s="87"/>
      <c r="AF140" s="87"/>
      <c r="AG140" s="87"/>
      <c r="AH140" s="87"/>
      <c r="AI140" s="87"/>
      <c r="AJ140" s="87"/>
      <c r="AK140" s="87"/>
      <c r="AL140" s="87"/>
    </row>
    <row r="141" spans="18:38" ht="14.25">
      <c r="R141" s="87"/>
      <c r="S141" s="87"/>
      <c r="T141" s="87"/>
      <c r="U141" s="87"/>
      <c r="V141" s="87"/>
      <c r="W141" s="87"/>
      <c r="X141" s="87"/>
      <c r="Y141" s="87"/>
      <c r="Z141" s="87"/>
      <c r="AA141" s="87"/>
      <c r="AB141" s="87"/>
      <c r="AC141" s="87"/>
      <c r="AD141" s="87"/>
      <c r="AE141" s="87"/>
      <c r="AF141" s="87"/>
      <c r="AG141" s="87"/>
      <c r="AH141" s="87"/>
      <c r="AI141" s="87"/>
      <c r="AJ141" s="87"/>
      <c r="AK141" s="87"/>
      <c r="AL141" s="87"/>
    </row>
    <row r="142" spans="18:38" ht="14.25">
      <c r="R142" s="87"/>
      <c r="S142" s="87"/>
      <c r="T142" s="87"/>
      <c r="U142" s="87"/>
      <c r="V142" s="87"/>
      <c r="W142" s="87"/>
      <c r="X142" s="87"/>
      <c r="Y142" s="87"/>
      <c r="Z142" s="87"/>
      <c r="AA142" s="87"/>
      <c r="AB142" s="87"/>
      <c r="AC142" s="87"/>
      <c r="AD142" s="87"/>
      <c r="AE142" s="87"/>
      <c r="AF142" s="87"/>
      <c r="AG142" s="87"/>
      <c r="AH142" s="87"/>
      <c r="AI142" s="87"/>
      <c r="AJ142" s="87"/>
      <c r="AK142" s="87"/>
      <c r="AL142" s="87"/>
    </row>
    <row r="143" spans="18:38" ht="14.25">
      <c r="R143" s="87"/>
      <c r="S143" s="87"/>
      <c r="T143" s="87"/>
      <c r="U143" s="87"/>
      <c r="V143" s="87"/>
      <c r="W143" s="87"/>
      <c r="X143" s="87"/>
      <c r="Y143" s="87"/>
      <c r="Z143" s="87"/>
      <c r="AA143" s="87"/>
      <c r="AB143" s="87"/>
      <c r="AC143" s="87"/>
      <c r="AD143" s="87"/>
      <c r="AE143" s="87"/>
      <c r="AF143" s="87"/>
      <c r="AG143" s="87"/>
      <c r="AH143" s="87"/>
      <c r="AI143" s="87"/>
      <c r="AJ143" s="87"/>
      <c r="AK143" s="87"/>
      <c r="AL143" s="87"/>
    </row>
    <row r="144" spans="18:38" ht="14.25">
      <c r="R144" s="87"/>
      <c r="S144" s="87"/>
      <c r="T144" s="87"/>
      <c r="U144" s="87"/>
      <c r="V144" s="87"/>
      <c r="W144" s="87"/>
      <c r="X144" s="87"/>
      <c r="Y144" s="87"/>
      <c r="Z144" s="87"/>
      <c r="AA144" s="87"/>
      <c r="AB144" s="87"/>
      <c r="AC144" s="87"/>
      <c r="AD144" s="87"/>
      <c r="AE144" s="87"/>
      <c r="AF144" s="87"/>
      <c r="AG144" s="87"/>
      <c r="AH144" s="87"/>
      <c r="AI144" s="87"/>
      <c r="AJ144" s="87"/>
      <c r="AK144" s="87"/>
      <c r="AL144" s="87"/>
    </row>
    <row r="145" spans="18:38" ht="14.25">
      <c r="R145" s="87"/>
      <c r="S145" s="87"/>
      <c r="T145" s="87"/>
      <c r="U145" s="87"/>
      <c r="V145" s="87"/>
      <c r="W145" s="87"/>
      <c r="X145" s="87"/>
      <c r="Y145" s="87"/>
      <c r="Z145" s="87"/>
      <c r="AA145" s="87"/>
      <c r="AB145" s="87"/>
      <c r="AC145" s="87"/>
      <c r="AD145" s="87"/>
      <c r="AE145" s="87"/>
      <c r="AF145" s="87"/>
      <c r="AG145" s="87"/>
      <c r="AH145" s="87"/>
      <c r="AI145" s="87"/>
      <c r="AJ145" s="87"/>
      <c r="AK145" s="87"/>
      <c r="AL145" s="87"/>
    </row>
    <row r="146" spans="18:38" ht="14.25">
      <c r="R146" s="87"/>
      <c r="S146" s="87"/>
      <c r="T146" s="87"/>
      <c r="U146" s="87"/>
      <c r="V146" s="87"/>
      <c r="W146" s="87"/>
      <c r="X146" s="87"/>
      <c r="Y146" s="87"/>
      <c r="Z146" s="87"/>
      <c r="AA146" s="87"/>
      <c r="AB146" s="87"/>
      <c r="AC146" s="87"/>
      <c r="AD146" s="87"/>
      <c r="AE146" s="87"/>
      <c r="AF146" s="87"/>
      <c r="AG146" s="87"/>
      <c r="AH146" s="87"/>
      <c r="AI146" s="87"/>
      <c r="AJ146" s="87"/>
      <c r="AK146" s="87"/>
      <c r="AL146" s="87"/>
    </row>
    <row r="147" spans="18:38" ht="14.25">
      <c r="R147" s="87"/>
      <c r="S147" s="87"/>
      <c r="T147" s="87"/>
      <c r="U147" s="87"/>
      <c r="V147" s="87"/>
      <c r="W147" s="87"/>
      <c r="X147" s="87"/>
      <c r="Y147" s="87"/>
      <c r="Z147" s="87"/>
      <c r="AA147" s="87"/>
      <c r="AB147" s="87"/>
      <c r="AC147" s="87"/>
      <c r="AD147" s="87"/>
      <c r="AE147" s="87"/>
      <c r="AF147" s="87"/>
      <c r="AG147" s="87"/>
      <c r="AH147" s="87"/>
      <c r="AI147" s="87"/>
      <c r="AJ147" s="87"/>
      <c r="AK147" s="87"/>
      <c r="AL147" s="87"/>
    </row>
    <row r="148" spans="18:38" ht="14.25">
      <c r="R148" s="87"/>
      <c r="S148" s="87"/>
      <c r="T148" s="87"/>
      <c r="U148" s="87"/>
      <c r="V148" s="87"/>
      <c r="W148" s="87"/>
      <c r="X148" s="87"/>
      <c r="Y148" s="87"/>
      <c r="Z148" s="87"/>
      <c r="AA148" s="87"/>
      <c r="AB148" s="87"/>
      <c r="AC148" s="87"/>
      <c r="AD148" s="87"/>
      <c r="AE148" s="87"/>
      <c r="AF148" s="87"/>
      <c r="AG148" s="87"/>
      <c r="AH148" s="87"/>
      <c r="AI148" s="87"/>
      <c r="AJ148" s="87"/>
      <c r="AK148" s="87"/>
      <c r="AL148" s="87"/>
    </row>
    <row r="149" spans="18:38" ht="14.25">
      <c r="R149" s="87"/>
      <c r="S149" s="87"/>
      <c r="T149" s="87"/>
      <c r="U149" s="87"/>
      <c r="V149" s="87"/>
      <c r="W149" s="87"/>
      <c r="X149" s="87"/>
      <c r="Y149" s="87"/>
      <c r="Z149" s="87"/>
      <c r="AA149" s="87"/>
      <c r="AB149" s="87"/>
      <c r="AC149" s="87"/>
      <c r="AD149" s="87"/>
      <c r="AE149" s="87"/>
      <c r="AF149" s="87"/>
      <c r="AG149" s="87"/>
      <c r="AH149" s="87"/>
      <c r="AI149" s="87"/>
      <c r="AJ149" s="87"/>
      <c r="AK149" s="87"/>
      <c r="AL149" s="87"/>
    </row>
    <row r="150" spans="18:38" ht="14.25">
      <c r="R150" s="87"/>
      <c r="S150" s="87"/>
      <c r="T150" s="87"/>
      <c r="U150" s="87"/>
      <c r="V150" s="87"/>
      <c r="W150" s="87"/>
      <c r="X150" s="87"/>
      <c r="Y150" s="87"/>
      <c r="Z150" s="87"/>
      <c r="AA150" s="87"/>
      <c r="AB150" s="87"/>
      <c r="AC150" s="87"/>
      <c r="AD150" s="87"/>
      <c r="AE150" s="87"/>
      <c r="AF150" s="87"/>
      <c r="AG150" s="87"/>
      <c r="AH150" s="87"/>
      <c r="AI150" s="87"/>
      <c r="AJ150" s="87"/>
      <c r="AK150" s="87"/>
      <c r="AL150" s="87"/>
    </row>
    <row r="151" spans="18:38" ht="14.25">
      <c r="R151" s="87"/>
      <c r="S151" s="87"/>
      <c r="T151" s="87"/>
      <c r="U151" s="87"/>
      <c r="V151" s="87"/>
      <c r="W151" s="87"/>
      <c r="X151" s="87"/>
      <c r="Y151" s="87"/>
      <c r="Z151" s="87"/>
      <c r="AA151" s="87"/>
      <c r="AB151" s="87"/>
      <c r="AC151" s="87"/>
      <c r="AD151" s="87"/>
      <c r="AE151" s="87"/>
      <c r="AF151" s="87"/>
      <c r="AG151" s="87"/>
      <c r="AH151" s="87"/>
      <c r="AI151" s="87"/>
      <c r="AJ151" s="87"/>
      <c r="AK151" s="87"/>
      <c r="AL151" s="87"/>
    </row>
    <row r="152" spans="18:38" ht="14.25">
      <c r="R152" s="87"/>
      <c r="S152" s="87"/>
      <c r="T152" s="87"/>
      <c r="U152" s="87"/>
      <c r="V152" s="87"/>
      <c r="W152" s="87"/>
      <c r="X152" s="87"/>
      <c r="Y152" s="87"/>
      <c r="Z152" s="87"/>
      <c r="AA152" s="87"/>
      <c r="AB152" s="87"/>
      <c r="AC152" s="87"/>
      <c r="AD152" s="87"/>
      <c r="AE152" s="87"/>
      <c r="AF152" s="87"/>
      <c r="AG152" s="87"/>
      <c r="AH152" s="87"/>
      <c r="AI152" s="87"/>
      <c r="AJ152" s="87"/>
      <c r="AK152" s="87"/>
      <c r="AL152" s="87"/>
    </row>
    <row r="153" spans="18:38" ht="14.25">
      <c r="R153" s="87"/>
      <c r="S153" s="87"/>
      <c r="T153" s="87"/>
      <c r="U153" s="87"/>
      <c r="V153" s="87"/>
      <c r="W153" s="87"/>
      <c r="X153" s="87"/>
      <c r="Y153" s="87"/>
      <c r="Z153" s="87"/>
      <c r="AA153" s="87"/>
      <c r="AB153" s="87"/>
      <c r="AC153" s="87"/>
      <c r="AD153" s="87"/>
      <c r="AE153" s="87"/>
      <c r="AF153" s="87"/>
      <c r="AG153" s="87"/>
      <c r="AH153" s="87"/>
      <c r="AI153" s="87"/>
      <c r="AJ153" s="87"/>
      <c r="AK153" s="87"/>
      <c r="AL153" s="87"/>
    </row>
    <row r="154" spans="18:38" ht="14.25">
      <c r="R154" s="87"/>
      <c r="S154" s="87"/>
      <c r="T154" s="87"/>
      <c r="U154" s="87"/>
      <c r="V154" s="87"/>
      <c r="W154" s="87"/>
      <c r="X154" s="87"/>
      <c r="Y154" s="87"/>
      <c r="Z154" s="87"/>
      <c r="AA154" s="87"/>
      <c r="AB154" s="87"/>
      <c r="AC154" s="87"/>
      <c r="AD154" s="87"/>
      <c r="AE154" s="87"/>
      <c r="AF154" s="87"/>
      <c r="AG154" s="87"/>
      <c r="AH154" s="87"/>
      <c r="AI154" s="87"/>
      <c r="AJ154" s="87"/>
      <c r="AK154" s="87"/>
      <c r="AL154" s="87"/>
    </row>
    <row r="155" spans="18:38" ht="14.25">
      <c r="R155" s="87"/>
      <c r="S155" s="87"/>
      <c r="T155" s="87"/>
      <c r="U155" s="87"/>
      <c r="V155" s="87"/>
      <c r="W155" s="87"/>
      <c r="X155" s="87"/>
      <c r="Y155" s="87"/>
      <c r="Z155" s="87"/>
      <c r="AA155" s="87"/>
      <c r="AB155" s="87"/>
      <c r="AC155" s="87"/>
      <c r="AD155" s="87"/>
      <c r="AE155" s="87"/>
      <c r="AF155" s="87"/>
      <c r="AG155" s="87"/>
      <c r="AH155" s="87"/>
      <c r="AI155" s="87"/>
      <c r="AJ155" s="87"/>
      <c r="AK155" s="87"/>
      <c r="AL155" s="87"/>
    </row>
    <row r="156" spans="18:38" ht="14.25">
      <c r="R156" s="87"/>
      <c r="S156" s="87"/>
      <c r="T156" s="87"/>
      <c r="U156" s="87"/>
      <c r="V156" s="87"/>
      <c r="W156" s="87"/>
      <c r="X156" s="87"/>
      <c r="Y156" s="87"/>
      <c r="Z156" s="87"/>
      <c r="AA156" s="87"/>
      <c r="AB156" s="87"/>
      <c r="AC156" s="87"/>
      <c r="AD156" s="87"/>
      <c r="AE156" s="87"/>
      <c r="AF156" s="87"/>
      <c r="AG156" s="87"/>
      <c r="AH156" s="87"/>
      <c r="AI156" s="87"/>
      <c r="AJ156" s="87"/>
      <c r="AK156" s="87"/>
      <c r="AL156" s="87"/>
    </row>
    <row r="157" spans="18:38" ht="14.25">
      <c r="R157" s="87"/>
      <c r="S157" s="87"/>
      <c r="T157" s="87"/>
      <c r="U157" s="87"/>
      <c r="V157" s="87"/>
      <c r="W157" s="87"/>
      <c r="X157" s="87"/>
      <c r="Y157" s="87"/>
      <c r="Z157" s="87"/>
      <c r="AA157" s="87"/>
      <c r="AB157" s="87"/>
      <c r="AC157" s="87"/>
      <c r="AD157" s="87"/>
      <c r="AE157" s="87"/>
      <c r="AF157" s="87"/>
      <c r="AG157" s="87"/>
      <c r="AH157" s="87"/>
      <c r="AI157" s="87"/>
      <c r="AJ157" s="87"/>
      <c r="AK157" s="87"/>
      <c r="AL157" s="87"/>
    </row>
    <row r="158" spans="18:38" ht="14.25">
      <c r="R158" s="87"/>
      <c r="S158" s="87"/>
      <c r="T158" s="87"/>
      <c r="U158" s="87"/>
      <c r="V158" s="87"/>
      <c r="W158" s="87"/>
      <c r="X158" s="87"/>
      <c r="Y158" s="87"/>
      <c r="Z158" s="87"/>
      <c r="AA158" s="87"/>
      <c r="AB158" s="87"/>
      <c r="AC158" s="87"/>
      <c r="AD158" s="87"/>
      <c r="AE158" s="87"/>
      <c r="AF158" s="87"/>
      <c r="AG158" s="87"/>
      <c r="AH158" s="87"/>
      <c r="AI158" s="87"/>
      <c r="AJ158" s="87"/>
      <c r="AK158" s="87"/>
      <c r="AL158" s="87"/>
    </row>
    <row r="159" spans="18:38" ht="14.25">
      <c r="R159" s="87"/>
      <c r="S159" s="87"/>
      <c r="T159" s="87"/>
      <c r="U159" s="87"/>
      <c r="V159" s="87"/>
      <c r="W159" s="87"/>
      <c r="X159" s="87"/>
      <c r="Y159" s="87"/>
      <c r="Z159" s="87"/>
      <c r="AA159" s="87"/>
      <c r="AB159" s="87"/>
      <c r="AC159" s="87"/>
      <c r="AD159" s="87"/>
      <c r="AE159" s="87"/>
      <c r="AF159" s="87"/>
      <c r="AG159" s="87"/>
      <c r="AH159" s="87"/>
      <c r="AI159" s="87"/>
      <c r="AJ159" s="87"/>
      <c r="AK159" s="87"/>
      <c r="AL159" s="87"/>
    </row>
    <row r="160" spans="18:38" ht="14.25">
      <c r="R160" s="87"/>
      <c r="S160" s="87"/>
      <c r="T160" s="87"/>
      <c r="U160" s="87"/>
      <c r="V160" s="87"/>
      <c r="W160" s="87"/>
      <c r="X160" s="87"/>
      <c r="Y160" s="87"/>
      <c r="Z160" s="87"/>
      <c r="AA160" s="87"/>
      <c r="AB160" s="87"/>
      <c r="AC160" s="87"/>
      <c r="AD160" s="87"/>
      <c r="AE160" s="87"/>
      <c r="AF160" s="87"/>
      <c r="AG160" s="87"/>
      <c r="AH160" s="87"/>
      <c r="AI160" s="87"/>
      <c r="AJ160" s="87"/>
      <c r="AK160" s="87"/>
      <c r="AL160" s="87"/>
    </row>
    <row r="161" spans="18:38" ht="14.25">
      <c r="R161" s="87"/>
      <c r="S161" s="87"/>
      <c r="T161" s="87"/>
      <c r="U161" s="87"/>
      <c r="V161" s="87"/>
      <c r="W161" s="87"/>
      <c r="X161" s="87"/>
      <c r="Y161" s="87"/>
      <c r="Z161" s="87"/>
      <c r="AA161" s="87"/>
      <c r="AB161" s="87"/>
      <c r="AC161" s="87"/>
      <c r="AD161" s="87"/>
      <c r="AE161" s="87"/>
      <c r="AF161" s="87"/>
      <c r="AG161" s="87"/>
      <c r="AH161" s="87"/>
      <c r="AI161" s="87"/>
      <c r="AJ161" s="87"/>
      <c r="AK161" s="87"/>
      <c r="AL161" s="87"/>
    </row>
    <row r="162" spans="18:38" ht="14.25">
      <c r="R162" s="87"/>
      <c r="S162" s="87"/>
      <c r="T162" s="87"/>
      <c r="U162" s="87"/>
      <c r="V162" s="87"/>
      <c r="W162" s="87"/>
      <c r="X162" s="87"/>
      <c r="Y162" s="87"/>
      <c r="Z162" s="87"/>
      <c r="AA162" s="87"/>
      <c r="AB162" s="87"/>
      <c r="AC162" s="87"/>
      <c r="AD162" s="87"/>
      <c r="AE162" s="87"/>
      <c r="AF162" s="87"/>
      <c r="AG162" s="87"/>
      <c r="AH162" s="87"/>
      <c r="AI162" s="87"/>
      <c r="AJ162" s="87"/>
      <c r="AK162" s="87"/>
      <c r="AL162" s="87"/>
    </row>
    <row r="163" spans="18:38" ht="14.25">
      <c r="R163" s="87"/>
      <c r="S163" s="87"/>
      <c r="T163" s="87"/>
      <c r="U163" s="87"/>
      <c r="V163" s="87"/>
      <c r="W163" s="87"/>
      <c r="X163" s="87"/>
      <c r="Y163" s="87"/>
      <c r="Z163" s="87"/>
      <c r="AA163" s="87"/>
      <c r="AB163" s="87"/>
      <c r="AC163" s="87"/>
      <c r="AD163" s="87"/>
      <c r="AE163" s="87"/>
      <c r="AF163" s="87"/>
      <c r="AG163" s="87"/>
      <c r="AH163" s="87"/>
      <c r="AI163" s="87"/>
      <c r="AJ163" s="87"/>
      <c r="AK163" s="87"/>
      <c r="AL163" s="87"/>
    </row>
    <row r="164" spans="18:38" ht="14.25">
      <c r="R164" s="87"/>
      <c r="S164" s="87"/>
      <c r="T164" s="87"/>
      <c r="U164" s="87"/>
      <c r="V164" s="87"/>
      <c r="W164" s="87"/>
      <c r="X164" s="87"/>
      <c r="Y164" s="87"/>
      <c r="Z164" s="87"/>
      <c r="AA164" s="87"/>
      <c r="AB164" s="87"/>
      <c r="AC164" s="87"/>
      <c r="AD164" s="87"/>
      <c r="AE164" s="87"/>
      <c r="AF164" s="87"/>
      <c r="AG164" s="87"/>
      <c r="AH164" s="87"/>
      <c r="AI164" s="87"/>
      <c r="AJ164" s="87"/>
      <c r="AK164" s="87"/>
      <c r="AL164" s="87"/>
    </row>
    <row r="165" spans="18:38" ht="14.25">
      <c r="R165" s="87"/>
      <c r="S165" s="87"/>
      <c r="T165" s="87"/>
      <c r="U165" s="87"/>
      <c r="V165" s="87"/>
      <c r="W165" s="87"/>
      <c r="X165" s="87"/>
      <c r="Y165" s="87"/>
      <c r="Z165" s="87"/>
      <c r="AA165" s="87"/>
      <c r="AB165" s="87"/>
      <c r="AC165" s="87"/>
      <c r="AD165" s="87"/>
      <c r="AE165" s="87"/>
      <c r="AF165" s="87"/>
      <c r="AG165" s="87"/>
      <c r="AH165" s="87"/>
      <c r="AI165" s="87"/>
      <c r="AJ165" s="87"/>
      <c r="AK165" s="87"/>
      <c r="AL165" s="87"/>
    </row>
    <row r="166" spans="18:38" ht="14.25">
      <c r="R166" s="87"/>
      <c r="S166" s="87"/>
      <c r="T166" s="87"/>
      <c r="U166" s="87"/>
      <c r="V166" s="87"/>
      <c r="W166" s="87"/>
      <c r="X166" s="87"/>
      <c r="Y166" s="87"/>
      <c r="Z166" s="87"/>
      <c r="AA166" s="87"/>
      <c r="AB166" s="87"/>
      <c r="AC166" s="87"/>
      <c r="AD166" s="87"/>
      <c r="AE166" s="87"/>
      <c r="AF166" s="87"/>
      <c r="AG166" s="87"/>
      <c r="AH166" s="87"/>
      <c r="AI166" s="87"/>
      <c r="AJ166" s="87"/>
      <c r="AK166" s="87"/>
      <c r="AL166" s="87"/>
    </row>
    <row r="167" spans="18:38" ht="14.25">
      <c r="R167" s="87"/>
      <c r="S167" s="87"/>
      <c r="T167" s="87"/>
      <c r="U167" s="87"/>
      <c r="V167" s="87"/>
      <c r="W167" s="87"/>
      <c r="X167" s="87"/>
      <c r="Y167" s="87"/>
      <c r="Z167" s="87"/>
      <c r="AA167" s="87"/>
      <c r="AB167" s="87"/>
      <c r="AC167" s="87"/>
      <c r="AD167" s="87"/>
      <c r="AE167" s="87"/>
      <c r="AF167" s="87"/>
      <c r="AG167" s="87"/>
      <c r="AH167" s="87"/>
      <c r="AI167" s="87"/>
      <c r="AJ167" s="87"/>
      <c r="AK167" s="87"/>
      <c r="AL167" s="87"/>
    </row>
    <row r="168" spans="18:38" ht="14.25">
      <c r="R168" s="87"/>
      <c r="S168" s="87"/>
      <c r="T168" s="87"/>
      <c r="U168" s="87"/>
      <c r="V168" s="87"/>
      <c r="W168" s="87"/>
      <c r="X168" s="87"/>
      <c r="Y168" s="87"/>
      <c r="Z168" s="87"/>
      <c r="AA168" s="87"/>
      <c r="AB168" s="87"/>
      <c r="AC168" s="87"/>
      <c r="AD168" s="87"/>
      <c r="AE168" s="87"/>
      <c r="AF168" s="87"/>
      <c r="AG168" s="87"/>
      <c r="AH168" s="87"/>
      <c r="AI168" s="87"/>
      <c r="AJ168" s="87"/>
      <c r="AK168" s="87"/>
      <c r="AL168" s="87"/>
    </row>
    <row r="169" spans="18:38" ht="14.25">
      <c r="R169" s="87"/>
      <c r="S169" s="87"/>
      <c r="T169" s="87"/>
      <c r="U169" s="87"/>
      <c r="V169" s="87"/>
      <c r="W169" s="87"/>
      <c r="X169" s="87"/>
      <c r="Y169" s="87"/>
      <c r="Z169" s="87"/>
      <c r="AA169" s="87"/>
      <c r="AB169" s="87"/>
      <c r="AC169" s="87"/>
      <c r="AD169" s="87"/>
      <c r="AE169" s="87"/>
      <c r="AF169" s="87"/>
      <c r="AG169" s="87"/>
      <c r="AH169" s="87"/>
      <c r="AI169" s="87"/>
      <c r="AJ169" s="87"/>
      <c r="AK169" s="87"/>
      <c r="AL169" s="87"/>
    </row>
    <row r="170" spans="18:38" ht="14.25">
      <c r="R170" s="87"/>
      <c r="S170" s="87"/>
      <c r="T170" s="87"/>
      <c r="U170" s="87"/>
      <c r="V170" s="87"/>
      <c r="W170" s="87"/>
      <c r="X170" s="87"/>
      <c r="Y170" s="87"/>
      <c r="Z170" s="87"/>
      <c r="AA170" s="87"/>
      <c r="AB170" s="87"/>
      <c r="AC170" s="87"/>
      <c r="AD170" s="87"/>
      <c r="AE170" s="87"/>
      <c r="AF170" s="87"/>
      <c r="AG170" s="87"/>
      <c r="AH170" s="87"/>
      <c r="AI170" s="87"/>
      <c r="AJ170" s="87"/>
      <c r="AK170" s="87"/>
      <c r="AL170" s="87"/>
    </row>
    <row r="171" spans="18:38" ht="14.25">
      <c r="R171" s="87"/>
      <c r="S171" s="87"/>
      <c r="T171" s="87"/>
      <c r="U171" s="87"/>
      <c r="V171" s="87"/>
      <c r="W171" s="87"/>
      <c r="X171" s="87"/>
      <c r="Y171" s="87"/>
      <c r="Z171" s="87"/>
      <c r="AA171" s="87"/>
      <c r="AB171" s="87"/>
      <c r="AC171" s="87"/>
      <c r="AD171" s="87"/>
      <c r="AE171" s="87"/>
      <c r="AF171" s="87"/>
      <c r="AG171" s="87"/>
      <c r="AH171" s="87"/>
      <c r="AI171" s="87"/>
      <c r="AJ171" s="87"/>
      <c r="AK171" s="87"/>
      <c r="AL171" s="87"/>
    </row>
    <row r="172" spans="18:38" ht="14.25">
      <c r="R172" s="87"/>
      <c r="S172" s="87"/>
      <c r="T172" s="87"/>
      <c r="U172" s="87"/>
      <c r="V172" s="87"/>
      <c r="W172" s="87"/>
      <c r="X172" s="87"/>
      <c r="Y172" s="87"/>
      <c r="Z172" s="87"/>
      <c r="AA172" s="87"/>
      <c r="AB172" s="87"/>
      <c r="AC172" s="87"/>
      <c r="AD172" s="87"/>
      <c r="AE172" s="87"/>
      <c r="AF172" s="87"/>
      <c r="AG172" s="87"/>
      <c r="AH172" s="87"/>
      <c r="AI172" s="87"/>
      <c r="AJ172" s="87"/>
      <c r="AK172" s="87"/>
      <c r="AL172" s="87"/>
    </row>
    <row r="173" spans="18:38" ht="14.25">
      <c r="R173" s="87"/>
      <c r="S173" s="87"/>
      <c r="T173" s="87"/>
      <c r="U173" s="87"/>
      <c r="V173" s="87"/>
      <c r="W173" s="87"/>
      <c r="X173" s="87"/>
      <c r="Y173" s="87"/>
      <c r="Z173" s="87"/>
      <c r="AA173" s="87"/>
      <c r="AB173" s="87"/>
      <c r="AC173" s="87"/>
      <c r="AD173" s="87"/>
      <c r="AE173" s="87"/>
      <c r="AF173" s="87"/>
      <c r="AG173" s="87"/>
      <c r="AH173" s="87"/>
      <c r="AI173" s="87"/>
      <c r="AJ173" s="87"/>
      <c r="AK173" s="87"/>
      <c r="AL173" s="87"/>
    </row>
    <row r="174" spans="18:38" ht="14.25">
      <c r="R174" s="87"/>
      <c r="S174" s="87"/>
      <c r="T174" s="87"/>
      <c r="U174" s="87"/>
      <c r="V174" s="87"/>
      <c r="W174" s="87"/>
      <c r="X174" s="87"/>
      <c r="Y174" s="87"/>
      <c r="Z174" s="87"/>
      <c r="AA174" s="87"/>
      <c r="AB174" s="87"/>
      <c r="AC174" s="87"/>
      <c r="AD174" s="87"/>
      <c r="AE174" s="87"/>
      <c r="AF174" s="87"/>
      <c r="AG174" s="87"/>
      <c r="AH174" s="87"/>
      <c r="AI174" s="87"/>
      <c r="AJ174" s="87"/>
      <c r="AK174" s="87"/>
      <c r="AL174" s="87"/>
    </row>
    <row r="175" spans="18:38" ht="14.25">
      <c r="R175" s="87"/>
      <c r="S175" s="87"/>
      <c r="T175" s="87"/>
      <c r="U175" s="87"/>
      <c r="V175" s="87"/>
      <c r="W175" s="87"/>
      <c r="X175" s="87"/>
      <c r="Y175" s="87"/>
      <c r="Z175" s="87"/>
      <c r="AA175" s="87"/>
      <c r="AB175" s="87"/>
      <c r="AC175" s="87"/>
      <c r="AD175" s="87"/>
      <c r="AE175" s="87"/>
      <c r="AF175" s="87"/>
      <c r="AG175" s="87"/>
      <c r="AH175" s="87"/>
      <c r="AI175" s="87"/>
      <c r="AJ175" s="87"/>
      <c r="AK175" s="87"/>
      <c r="AL175" s="87"/>
    </row>
    <row r="176" spans="18:38" ht="14.25">
      <c r="R176" s="87"/>
      <c r="S176" s="87"/>
      <c r="T176" s="87"/>
      <c r="U176" s="87"/>
      <c r="V176" s="87"/>
      <c r="W176" s="87"/>
      <c r="X176" s="87"/>
      <c r="Y176" s="87"/>
      <c r="Z176" s="87"/>
      <c r="AA176" s="87"/>
      <c r="AB176" s="87"/>
      <c r="AC176" s="87"/>
      <c r="AD176" s="87"/>
      <c r="AE176" s="87"/>
      <c r="AF176" s="87"/>
      <c r="AG176" s="87"/>
      <c r="AH176" s="87"/>
      <c r="AI176" s="87"/>
      <c r="AJ176" s="87"/>
      <c r="AK176" s="87"/>
      <c r="AL176" s="87"/>
    </row>
    <row r="177" spans="18:38" ht="14.25">
      <c r="R177" s="87"/>
      <c r="S177" s="87"/>
      <c r="T177" s="87"/>
      <c r="U177" s="87"/>
      <c r="V177" s="87"/>
      <c r="W177" s="87"/>
      <c r="X177" s="87"/>
      <c r="Y177" s="87"/>
      <c r="Z177" s="87"/>
      <c r="AA177" s="87"/>
      <c r="AB177" s="87"/>
      <c r="AC177" s="87"/>
      <c r="AD177" s="87"/>
      <c r="AE177" s="87"/>
      <c r="AF177" s="87"/>
      <c r="AG177" s="87"/>
      <c r="AH177" s="87"/>
      <c r="AI177" s="87"/>
      <c r="AJ177" s="87"/>
      <c r="AK177" s="87"/>
      <c r="AL177" s="87"/>
    </row>
    <row r="178" spans="18:38" ht="14.25">
      <c r="R178" s="87"/>
      <c r="S178" s="87"/>
      <c r="T178" s="87"/>
      <c r="U178" s="87"/>
      <c r="V178" s="87"/>
      <c r="W178" s="87"/>
      <c r="X178" s="87"/>
      <c r="Y178" s="87"/>
      <c r="Z178" s="87"/>
      <c r="AA178" s="87"/>
      <c r="AB178" s="87"/>
      <c r="AC178" s="87"/>
      <c r="AD178" s="87"/>
      <c r="AE178" s="87"/>
      <c r="AF178" s="87"/>
      <c r="AG178" s="87"/>
      <c r="AH178" s="87"/>
      <c r="AI178" s="87"/>
      <c r="AJ178" s="87"/>
      <c r="AK178" s="87"/>
      <c r="AL178" s="87"/>
    </row>
    <row r="179" spans="18:38" ht="14.25">
      <c r="R179" s="87"/>
      <c r="S179" s="87"/>
      <c r="T179" s="87"/>
      <c r="U179" s="87"/>
      <c r="V179" s="87"/>
      <c r="W179" s="87"/>
      <c r="X179" s="87"/>
      <c r="Y179" s="87"/>
      <c r="Z179" s="87"/>
      <c r="AA179" s="87"/>
      <c r="AB179" s="87"/>
      <c r="AC179" s="87"/>
      <c r="AD179" s="87"/>
      <c r="AE179" s="87"/>
      <c r="AF179" s="87"/>
      <c r="AG179" s="87"/>
      <c r="AH179" s="87"/>
      <c r="AI179" s="87"/>
      <c r="AJ179" s="87"/>
      <c r="AK179" s="87"/>
      <c r="AL179" s="87"/>
    </row>
    <row r="180" spans="18:38" ht="14.25">
      <c r="R180" s="87"/>
      <c r="S180" s="87"/>
      <c r="T180" s="87"/>
      <c r="U180" s="87"/>
      <c r="V180" s="87"/>
      <c r="W180" s="87"/>
      <c r="X180" s="87"/>
      <c r="Y180" s="87"/>
      <c r="Z180" s="87"/>
      <c r="AA180" s="87"/>
      <c r="AB180" s="87"/>
      <c r="AC180" s="87"/>
      <c r="AD180" s="87"/>
      <c r="AE180" s="87"/>
      <c r="AF180" s="87"/>
      <c r="AG180" s="87"/>
      <c r="AH180" s="87"/>
      <c r="AI180" s="87"/>
      <c r="AJ180" s="87"/>
      <c r="AK180" s="87"/>
      <c r="AL180" s="87"/>
    </row>
    <row r="181" spans="18:38" ht="14.25">
      <c r="R181" s="87"/>
      <c r="S181" s="87"/>
      <c r="T181" s="87"/>
      <c r="U181" s="87"/>
      <c r="V181" s="87"/>
      <c r="W181" s="87"/>
      <c r="X181" s="87"/>
      <c r="Y181" s="87"/>
      <c r="Z181" s="87"/>
      <c r="AA181" s="87"/>
      <c r="AB181" s="87"/>
      <c r="AC181" s="87"/>
      <c r="AD181" s="87"/>
      <c r="AE181" s="87"/>
      <c r="AF181" s="87"/>
      <c r="AG181" s="87"/>
      <c r="AH181" s="87"/>
      <c r="AI181" s="87"/>
      <c r="AJ181" s="87"/>
      <c r="AK181" s="87"/>
      <c r="AL181" s="87"/>
    </row>
    <row r="182" spans="18:38" ht="14.25">
      <c r="R182" s="87"/>
      <c r="S182" s="87"/>
      <c r="T182" s="87"/>
      <c r="U182" s="87"/>
      <c r="V182" s="87"/>
      <c r="W182" s="87"/>
      <c r="X182" s="87"/>
      <c r="Y182" s="87"/>
      <c r="Z182" s="87"/>
      <c r="AA182" s="87"/>
      <c r="AB182" s="87"/>
      <c r="AC182" s="87"/>
      <c r="AD182" s="87"/>
      <c r="AE182" s="87"/>
      <c r="AF182" s="87"/>
      <c r="AG182" s="87"/>
      <c r="AH182" s="87"/>
      <c r="AI182" s="87"/>
      <c r="AJ182" s="87"/>
      <c r="AK182" s="87"/>
      <c r="AL182" s="87"/>
    </row>
    <row r="183" spans="18:38" ht="14.25">
      <c r="R183" s="87"/>
      <c r="S183" s="87"/>
      <c r="T183" s="87"/>
      <c r="U183" s="87"/>
      <c r="V183" s="87"/>
      <c r="W183" s="87"/>
      <c r="X183" s="87"/>
      <c r="Y183" s="87"/>
      <c r="Z183" s="87"/>
      <c r="AA183" s="87"/>
      <c r="AB183" s="87"/>
      <c r="AC183" s="87"/>
      <c r="AD183" s="87"/>
      <c r="AE183" s="87"/>
      <c r="AF183" s="87"/>
      <c r="AG183" s="87"/>
      <c r="AH183" s="87"/>
      <c r="AI183" s="87"/>
      <c r="AJ183" s="87"/>
      <c r="AK183" s="87"/>
      <c r="AL183" s="87"/>
    </row>
    <row r="184" spans="18:38" ht="14.25">
      <c r="R184" s="87"/>
      <c r="S184" s="87"/>
      <c r="T184" s="87"/>
      <c r="U184" s="87"/>
      <c r="V184" s="87"/>
      <c r="W184" s="87"/>
      <c r="X184" s="87"/>
      <c r="Y184" s="87"/>
      <c r="Z184" s="87"/>
      <c r="AA184" s="87"/>
      <c r="AB184" s="87"/>
      <c r="AC184" s="87"/>
      <c r="AD184" s="87"/>
      <c r="AE184" s="87"/>
      <c r="AF184" s="87"/>
      <c r="AG184" s="87"/>
      <c r="AH184" s="87"/>
      <c r="AI184" s="87"/>
      <c r="AJ184" s="87"/>
      <c r="AK184" s="87"/>
      <c r="AL184" s="87"/>
    </row>
    <row r="185" spans="18:38" ht="14.25">
      <c r="R185" s="87"/>
      <c r="S185" s="87"/>
      <c r="T185" s="87"/>
      <c r="U185" s="87"/>
      <c r="V185" s="87"/>
      <c r="W185" s="87"/>
      <c r="X185" s="87"/>
      <c r="Y185" s="87"/>
      <c r="Z185" s="87"/>
      <c r="AA185" s="87"/>
      <c r="AB185" s="87"/>
      <c r="AC185" s="87"/>
      <c r="AD185" s="87"/>
      <c r="AE185" s="87"/>
      <c r="AF185" s="87"/>
      <c r="AG185" s="87"/>
      <c r="AH185" s="87"/>
      <c r="AI185" s="87"/>
      <c r="AJ185" s="87"/>
      <c r="AK185" s="87"/>
      <c r="AL185" s="87"/>
    </row>
    <row r="186" spans="18:38" ht="14.25">
      <c r="R186" s="87"/>
      <c r="S186" s="87"/>
      <c r="T186" s="87"/>
      <c r="U186" s="87"/>
      <c r="V186" s="87"/>
      <c r="W186" s="87"/>
      <c r="X186" s="87"/>
      <c r="Y186" s="87"/>
      <c r="Z186" s="87"/>
      <c r="AA186" s="87"/>
      <c r="AB186" s="87"/>
      <c r="AC186" s="87"/>
      <c r="AD186" s="87"/>
      <c r="AE186" s="87"/>
      <c r="AF186" s="87"/>
      <c r="AG186" s="87"/>
      <c r="AH186" s="87"/>
      <c r="AI186" s="87"/>
      <c r="AJ186" s="87"/>
      <c r="AK186" s="87"/>
      <c r="AL186" s="87"/>
    </row>
    <row r="187" spans="18:38" ht="14.25">
      <c r="R187" s="87"/>
      <c r="S187" s="87"/>
      <c r="T187" s="87"/>
      <c r="U187" s="87"/>
      <c r="V187" s="87"/>
      <c r="W187" s="87"/>
      <c r="X187" s="87"/>
      <c r="Y187" s="87"/>
      <c r="Z187" s="87"/>
      <c r="AA187" s="87"/>
      <c r="AB187" s="87"/>
      <c r="AC187" s="87"/>
      <c r="AD187" s="87"/>
      <c r="AE187" s="87"/>
      <c r="AF187" s="87"/>
      <c r="AG187" s="87"/>
      <c r="AH187" s="87"/>
      <c r="AI187" s="87"/>
      <c r="AJ187" s="87"/>
      <c r="AK187" s="87"/>
      <c r="AL187" s="87"/>
    </row>
    <row r="188" spans="18:38" ht="14.25">
      <c r="R188" s="87"/>
      <c r="S188" s="87"/>
      <c r="T188" s="87"/>
      <c r="U188" s="87"/>
      <c r="V188" s="87"/>
      <c r="W188" s="87"/>
      <c r="X188" s="87"/>
      <c r="Y188" s="87"/>
      <c r="Z188" s="87"/>
      <c r="AA188" s="87"/>
      <c r="AB188" s="87"/>
      <c r="AC188" s="87"/>
      <c r="AD188" s="87"/>
      <c r="AE188" s="87"/>
      <c r="AF188" s="87"/>
      <c r="AG188" s="87"/>
      <c r="AH188" s="87"/>
      <c r="AI188" s="87"/>
      <c r="AJ188" s="87"/>
      <c r="AK188" s="87"/>
      <c r="AL188" s="87"/>
    </row>
    <row r="189" spans="18:38" ht="14.25">
      <c r="R189" s="87"/>
      <c r="S189" s="87"/>
      <c r="T189" s="87"/>
      <c r="U189" s="87"/>
      <c r="V189" s="87"/>
      <c r="W189" s="87"/>
      <c r="X189" s="87"/>
      <c r="Y189" s="87"/>
      <c r="Z189" s="87"/>
      <c r="AA189" s="87"/>
      <c r="AB189" s="87"/>
      <c r="AC189" s="87"/>
      <c r="AD189" s="87"/>
      <c r="AE189" s="87"/>
      <c r="AF189" s="87"/>
      <c r="AG189" s="87"/>
      <c r="AH189" s="87"/>
      <c r="AI189" s="87"/>
      <c r="AJ189" s="87"/>
      <c r="AK189" s="87"/>
      <c r="AL189" s="87"/>
    </row>
    <row r="190" spans="18:38" ht="14.25">
      <c r="R190" s="87"/>
      <c r="S190" s="87"/>
      <c r="T190" s="87"/>
      <c r="U190" s="87"/>
      <c r="V190" s="87"/>
      <c r="W190" s="87"/>
      <c r="X190" s="87"/>
      <c r="Y190" s="87"/>
      <c r="Z190" s="87"/>
      <c r="AA190" s="87"/>
      <c r="AB190" s="87"/>
      <c r="AC190" s="87"/>
      <c r="AD190" s="87"/>
      <c r="AE190" s="87"/>
      <c r="AF190" s="87"/>
      <c r="AG190" s="87"/>
      <c r="AH190" s="87"/>
      <c r="AI190" s="87"/>
      <c r="AJ190" s="87"/>
      <c r="AK190" s="87"/>
      <c r="AL190" s="87"/>
    </row>
    <row r="191" spans="18:38" ht="14.25">
      <c r="R191" s="87"/>
      <c r="S191" s="87"/>
      <c r="T191" s="87"/>
      <c r="U191" s="87"/>
      <c r="V191" s="87"/>
      <c r="W191" s="87"/>
      <c r="X191" s="87"/>
      <c r="Y191" s="87"/>
      <c r="Z191" s="87"/>
      <c r="AA191" s="87"/>
      <c r="AB191" s="87"/>
      <c r="AC191" s="87"/>
      <c r="AD191" s="87"/>
      <c r="AE191" s="87"/>
      <c r="AF191" s="87"/>
      <c r="AG191" s="87"/>
      <c r="AH191" s="87"/>
      <c r="AI191" s="87"/>
      <c r="AJ191" s="87"/>
      <c r="AK191" s="87"/>
      <c r="AL191" s="87"/>
    </row>
    <row r="192" spans="18:38" ht="14.25">
      <c r="R192" s="87"/>
      <c r="S192" s="87"/>
      <c r="T192" s="87"/>
      <c r="U192" s="87"/>
      <c r="V192" s="87"/>
      <c r="W192" s="87"/>
      <c r="X192" s="87"/>
      <c r="Y192" s="87"/>
      <c r="Z192" s="87"/>
      <c r="AA192" s="87"/>
      <c r="AB192" s="87"/>
      <c r="AC192" s="87"/>
      <c r="AD192" s="87"/>
      <c r="AE192" s="87"/>
      <c r="AF192" s="87"/>
      <c r="AG192" s="87"/>
      <c r="AH192" s="87"/>
      <c r="AI192" s="87"/>
      <c r="AJ192" s="87"/>
      <c r="AK192" s="87"/>
      <c r="AL192" s="87"/>
    </row>
    <row r="193" spans="18:38" ht="14.25">
      <c r="R193" s="87"/>
      <c r="S193" s="87"/>
      <c r="T193" s="87"/>
      <c r="U193" s="87"/>
      <c r="V193" s="87"/>
      <c r="W193" s="87"/>
      <c r="X193" s="87"/>
      <c r="Y193" s="87"/>
      <c r="Z193" s="87"/>
      <c r="AA193" s="87"/>
      <c r="AB193" s="87"/>
      <c r="AC193" s="87"/>
      <c r="AD193" s="87"/>
      <c r="AE193" s="87"/>
      <c r="AF193" s="87"/>
      <c r="AG193" s="87"/>
      <c r="AH193" s="87"/>
      <c r="AI193" s="87"/>
      <c r="AJ193" s="87"/>
      <c r="AK193" s="87"/>
      <c r="AL193" s="87"/>
    </row>
    <row r="194" spans="18:38" ht="14.25">
      <c r="R194" s="87"/>
      <c r="S194" s="87"/>
      <c r="T194" s="87"/>
      <c r="U194" s="87"/>
      <c r="V194" s="87"/>
      <c r="W194" s="87"/>
      <c r="X194" s="87"/>
      <c r="Y194" s="87"/>
      <c r="Z194" s="87"/>
      <c r="AA194" s="87"/>
      <c r="AB194" s="87"/>
      <c r="AC194" s="87"/>
      <c r="AD194" s="87"/>
      <c r="AE194" s="87"/>
      <c r="AF194" s="87"/>
      <c r="AG194" s="87"/>
      <c r="AH194" s="87"/>
      <c r="AI194" s="87"/>
      <c r="AJ194" s="87"/>
      <c r="AK194" s="87"/>
      <c r="AL194" s="87"/>
    </row>
    <row r="195" spans="18:38" ht="14.25">
      <c r="R195" s="87"/>
      <c r="S195" s="87"/>
      <c r="T195" s="87"/>
      <c r="U195" s="87"/>
      <c r="V195" s="87"/>
      <c r="W195" s="87"/>
      <c r="X195" s="87"/>
      <c r="Y195" s="87"/>
      <c r="Z195" s="87"/>
      <c r="AA195" s="87"/>
      <c r="AB195" s="87"/>
      <c r="AC195" s="87"/>
      <c r="AD195" s="87"/>
      <c r="AE195" s="87"/>
      <c r="AF195" s="87"/>
      <c r="AG195" s="87"/>
      <c r="AH195" s="87"/>
      <c r="AI195" s="87"/>
      <c r="AJ195" s="87"/>
      <c r="AK195" s="87"/>
      <c r="AL195" s="87"/>
    </row>
    <row r="196" spans="18:38" ht="14.25">
      <c r="R196" s="87"/>
      <c r="S196" s="87"/>
      <c r="T196" s="87"/>
      <c r="U196" s="87"/>
      <c r="V196" s="87"/>
      <c r="W196" s="87"/>
      <c r="X196" s="87"/>
      <c r="Y196" s="87"/>
      <c r="Z196" s="87"/>
      <c r="AA196" s="87"/>
      <c r="AB196" s="87"/>
      <c r="AC196" s="87"/>
      <c r="AD196" s="87"/>
      <c r="AE196" s="87"/>
      <c r="AF196" s="87"/>
      <c r="AG196" s="87"/>
      <c r="AH196" s="87"/>
      <c r="AI196" s="87"/>
      <c r="AJ196" s="87"/>
      <c r="AK196" s="87"/>
      <c r="AL196" s="87"/>
    </row>
    <row r="197" spans="18:38" ht="14.25">
      <c r="R197" s="87"/>
      <c r="S197" s="87"/>
      <c r="T197" s="87"/>
      <c r="U197" s="87"/>
      <c r="V197" s="87"/>
      <c r="W197" s="87"/>
      <c r="X197" s="87"/>
      <c r="Y197" s="87"/>
      <c r="Z197" s="87"/>
      <c r="AA197" s="87"/>
      <c r="AB197" s="87"/>
      <c r="AC197" s="87"/>
      <c r="AD197" s="87"/>
      <c r="AE197" s="87"/>
      <c r="AF197" s="87"/>
      <c r="AG197" s="87"/>
      <c r="AH197" s="87"/>
      <c r="AI197" s="87"/>
      <c r="AJ197" s="87"/>
      <c r="AK197" s="87"/>
      <c r="AL197" s="87"/>
    </row>
    <row r="198" spans="18:38" ht="14.25">
      <c r="R198" s="87"/>
      <c r="S198" s="87"/>
      <c r="T198" s="87"/>
      <c r="U198" s="87"/>
      <c r="V198" s="87"/>
      <c r="W198" s="87"/>
      <c r="X198" s="87"/>
      <c r="Y198" s="87"/>
      <c r="Z198" s="87"/>
      <c r="AA198" s="87"/>
      <c r="AB198" s="87"/>
      <c r="AC198" s="87"/>
      <c r="AD198" s="87"/>
      <c r="AE198" s="87"/>
      <c r="AF198" s="87"/>
      <c r="AG198" s="87"/>
      <c r="AH198" s="87"/>
      <c r="AI198" s="87"/>
      <c r="AJ198" s="87"/>
      <c r="AK198" s="87"/>
      <c r="AL198" s="87"/>
    </row>
    <row r="199" spans="18:38" ht="14.25">
      <c r="R199" s="87"/>
      <c r="S199" s="87"/>
      <c r="T199" s="87"/>
      <c r="U199" s="87"/>
      <c r="V199" s="87"/>
      <c r="W199" s="87"/>
      <c r="X199" s="87"/>
      <c r="Y199" s="87"/>
      <c r="Z199" s="87"/>
      <c r="AA199" s="87"/>
      <c r="AB199" s="87"/>
      <c r="AC199" s="87"/>
      <c r="AD199" s="87"/>
      <c r="AE199" s="87"/>
      <c r="AF199" s="87"/>
      <c r="AG199" s="87"/>
      <c r="AH199" s="87"/>
      <c r="AI199" s="87"/>
      <c r="AJ199" s="87"/>
      <c r="AK199" s="87"/>
      <c r="AL199" s="87"/>
    </row>
    <row r="200" spans="18:38" ht="14.25">
      <c r="R200" s="87"/>
      <c r="S200" s="87"/>
      <c r="T200" s="87"/>
      <c r="U200" s="87"/>
      <c r="V200" s="87"/>
      <c r="W200" s="87"/>
      <c r="X200" s="87"/>
      <c r="Y200" s="87"/>
      <c r="Z200" s="87"/>
      <c r="AA200" s="87"/>
      <c r="AB200" s="87"/>
      <c r="AC200" s="87"/>
      <c r="AD200" s="87"/>
      <c r="AE200" s="87"/>
      <c r="AF200" s="87"/>
      <c r="AG200" s="87"/>
      <c r="AH200" s="87"/>
      <c r="AI200" s="87"/>
      <c r="AJ200" s="87"/>
      <c r="AK200" s="87"/>
      <c r="AL200" s="87"/>
    </row>
    <row r="201" spans="18:38" ht="14.25">
      <c r="R201" s="87"/>
      <c r="S201" s="87"/>
      <c r="T201" s="87"/>
      <c r="U201" s="87"/>
      <c r="V201" s="87"/>
      <c r="W201" s="87"/>
      <c r="X201" s="87"/>
      <c r="Y201" s="87"/>
      <c r="Z201" s="87"/>
      <c r="AA201" s="87"/>
      <c r="AB201" s="87"/>
      <c r="AC201" s="87"/>
      <c r="AD201" s="87"/>
      <c r="AE201" s="87"/>
      <c r="AF201" s="87"/>
      <c r="AG201" s="87"/>
      <c r="AH201" s="87"/>
      <c r="AI201" s="87"/>
      <c r="AJ201" s="87"/>
      <c r="AK201" s="87"/>
      <c r="AL201" s="87"/>
    </row>
    <row r="202" spans="18:38" ht="14.25">
      <c r="R202" s="87"/>
      <c r="S202" s="87"/>
      <c r="T202" s="87"/>
      <c r="U202" s="87"/>
      <c r="V202" s="87"/>
      <c r="W202" s="87"/>
      <c r="X202" s="87"/>
      <c r="Y202" s="87"/>
      <c r="Z202" s="87"/>
      <c r="AA202" s="87"/>
      <c r="AB202" s="87"/>
      <c r="AC202" s="87"/>
      <c r="AD202" s="87"/>
      <c r="AE202" s="87"/>
      <c r="AF202" s="87"/>
      <c r="AG202" s="87"/>
      <c r="AH202" s="87"/>
      <c r="AI202" s="87"/>
      <c r="AJ202" s="87"/>
      <c r="AK202" s="87"/>
      <c r="AL202" s="87"/>
    </row>
    <row r="203" spans="18:38" ht="14.25">
      <c r="R203" s="87"/>
      <c r="S203" s="87"/>
      <c r="T203" s="87"/>
      <c r="U203" s="87"/>
      <c r="V203" s="87"/>
      <c r="W203" s="87"/>
      <c r="X203" s="87"/>
      <c r="Y203" s="87"/>
      <c r="Z203" s="87"/>
      <c r="AA203" s="87"/>
      <c r="AB203" s="87"/>
      <c r="AC203" s="87"/>
      <c r="AD203" s="87"/>
      <c r="AE203" s="87"/>
      <c r="AF203" s="87"/>
      <c r="AG203" s="87"/>
      <c r="AH203" s="87"/>
      <c r="AI203" s="87"/>
      <c r="AJ203" s="87"/>
      <c r="AK203" s="87"/>
      <c r="AL203" s="87"/>
    </row>
    <row r="204" spans="18:38" ht="14.25">
      <c r="R204" s="87"/>
      <c r="S204" s="87"/>
      <c r="T204" s="87"/>
      <c r="U204" s="87"/>
      <c r="V204" s="87"/>
      <c r="W204" s="87"/>
      <c r="X204" s="87"/>
      <c r="Y204" s="87"/>
      <c r="Z204" s="87"/>
      <c r="AA204" s="87"/>
      <c r="AB204" s="87"/>
      <c r="AC204" s="87"/>
      <c r="AD204" s="87"/>
      <c r="AE204" s="87"/>
      <c r="AF204" s="87"/>
      <c r="AG204" s="87"/>
      <c r="AH204" s="87"/>
      <c r="AI204" s="87"/>
      <c r="AJ204" s="87"/>
      <c r="AK204" s="87"/>
      <c r="AL204" s="87"/>
    </row>
    <row r="205" spans="18:38" ht="14.25">
      <c r="R205" s="87"/>
      <c r="S205" s="87"/>
      <c r="T205" s="87"/>
      <c r="U205" s="87"/>
      <c r="V205" s="87"/>
      <c r="W205" s="87"/>
      <c r="X205" s="87"/>
      <c r="Y205" s="87"/>
      <c r="Z205" s="87"/>
      <c r="AA205" s="87"/>
      <c r="AB205" s="87"/>
      <c r="AC205" s="87"/>
      <c r="AD205" s="87"/>
      <c r="AE205" s="87"/>
      <c r="AF205" s="87"/>
      <c r="AG205" s="87"/>
      <c r="AH205" s="87"/>
      <c r="AI205" s="87"/>
      <c r="AJ205" s="87"/>
      <c r="AK205" s="87"/>
      <c r="AL205" s="87"/>
    </row>
    <row r="206" spans="18:38" ht="14.25">
      <c r="R206" s="87"/>
      <c r="S206" s="87"/>
      <c r="T206" s="87"/>
      <c r="U206" s="87"/>
      <c r="V206" s="87"/>
      <c r="W206" s="87"/>
      <c r="X206" s="87"/>
      <c r="Y206" s="87"/>
      <c r="Z206" s="87"/>
      <c r="AA206" s="87"/>
      <c r="AB206" s="87"/>
      <c r="AC206" s="87"/>
      <c r="AD206" s="87"/>
      <c r="AE206" s="87"/>
      <c r="AF206" s="87"/>
      <c r="AG206" s="87"/>
      <c r="AH206" s="87"/>
      <c r="AI206" s="87"/>
      <c r="AJ206" s="87"/>
      <c r="AK206" s="87"/>
      <c r="AL206" s="87"/>
    </row>
    <row r="207" spans="18:38" ht="14.25">
      <c r="R207" s="87"/>
      <c r="S207" s="87"/>
      <c r="T207" s="87"/>
      <c r="U207" s="87"/>
      <c r="V207" s="87"/>
      <c r="W207" s="87"/>
      <c r="X207" s="87"/>
      <c r="Y207" s="87"/>
      <c r="Z207" s="87"/>
      <c r="AA207" s="87"/>
      <c r="AB207" s="87"/>
      <c r="AC207" s="87"/>
      <c r="AD207" s="87"/>
      <c r="AE207" s="87"/>
      <c r="AF207" s="87"/>
      <c r="AG207" s="87"/>
      <c r="AH207" s="87"/>
      <c r="AI207" s="87"/>
      <c r="AJ207" s="87"/>
      <c r="AK207" s="87"/>
      <c r="AL207" s="87"/>
    </row>
    <row r="208" spans="18:38" ht="14.25">
      <c r="R208" s="87"/>
      <c r="S208" s="87"/>
      <c r="T208" s="87"/>
      <c r="U208" s="87"/>
      <c r="V208" s="87"/>
      <c r="W208" s="87"/>
      <c r="X208" s="87"/>
      <c r="Y208" s="87"/>
      <c r="Z208" s="87"/>
      <c r="AA208" s="87"/>
      <c r="AB208" s="87"/>
      <c r="AC208" s="87"/>
      <c r="AD208" s="87"/>
      <c r="AE208" s="87"/>
      <c r="AF208" s="87"/>
      <c r="AG208" s="87"/>
      <c r="AH208" s="87"/>
      <c r="AI208" s="87"/>
      <c r="AJ208" s="87"/>
      <c r="AK208" s="87"/>
      <c r="AL208" s="87"/>
    </row>
    <row r="209" spans="18:38" ht="14.25">
      <c r="R209" s="87"/>
      <c r="S209" s="87"/>
      <c r="T209" s="87"/>
      <c r="U209" s="87"/>
      <c r="V209" s="87"/>
      <c r="W209" s="87"/>
      <c r="X209" s="87"/>
      <c r="Y209" s="87"/>
      <c r="Z209" s="87"/>
      <c r="AA209" s="87"/>
      <c r="AB209" s="87"/>
      <c r="AC209" s="87"/>
      <c r="AD209" s="87"/>
      <c r="AE209" s="87"/>
      <c r="AF209" s="87"/>
      <c r="AG209" s="87"/>
      <c r="AH209" s="87"/>
      <c r="AI209" s="87"/>
      <c r="AJ209" s="87"/>
      <c r="AK209" s="87"/>
      <c r="AL209" s="87"/>
    </row>
    <row r="210" spans="18:38" ht="14.25">
      <c r="R210" s="87"/>
      <c r="S210" s="87"/>
      <c r="T210" s="87"/>
      <c r="U210" s="87"/>
      <c r="V210" s="87"/>
      <c r="W210" s="87"/>
      <c r="X210" s="87"/>
      <c r="Y210" s="87"/>
      <c r="Z210" s="87"/>
      <c r="AA210" s="87"/>
      <c r="AB210" s="87"/>
      <c r="AC210" s="87"/>
      <c r="AD210" s="87"/>
      <c r="AE210" s="87"/>
      <c r="AF210" s="87"/>
      <c r="AG210" s="87"/>
      <c r="AH210" s="87"/>
      <c r="AI210" s="87"/>
      <c r="AJ210" s="87"/>
      <c r="AK210" s="87"/>
      <c r="AL210" s="87"/>
    </row>
    <row r="211" spans="18:38" ht="14.25">
      <c r="R211" s="87"/>
      <c r="S211" s="87"/>
      <c r="T211" s="87"/>
      <c r="U211" s="87"/>
      <c r="V211" s="87"/>
      <c r="W211" s="87"/>
      <c r="X211" s="87"/>
      <c r="Y211" s="87"/>
      <c r="Z211" s="87"/>
      <c r="AA211" s="87"/>
      <c r="AB211" s="87"/>
      <c r="AC211" s="87"/>
      <c r="AD211" s="87"/>
      <c r="AE211" s="87"/>
      <c r="AF211" s="87"/>
      <c r="AG211" s="87"/>
      <c r="AH211" s="87"/>
      <c r="AI211" s="87"/>
      <c r="AJ211" s="87"/>
      <c r="AK211" s="87"/>
      <c r="AL211" s="87"/>
    </row>
    <row r="212" spans="18:38" ht="14.25">
      <c r="R212" s="87"/>
      <c r="S212" s="87"/>
      <c r="T212" s="87"/>
      <c r="U212" s="87"/>
      <c r="V212" s="87"/>
      <c r="W212" s="87"/>
      <c r="X212" s="87"/>
      <c r="Y212" s="87"/>
      <c r="Z212" s="87"/>
      <c r="AA212" s="87"/>
      <c r="AB212" s="87"/>
      <c r="AC212" s="87"/>
      <c r="AD212" s="87"/>
      <c r="AE212" s="87"/>
      <c r="AF212" s="87"/>
      <c r="AG212" s="87"/>
      <c r="AH212" s="87"/>
      <c r="AI212" s="87"/>
      <c r="AJ212" s="87"/>
      <c r="AK212" s="87"/>
      <c r="AL212" s="87"/>
    </row>
    <row r="213" spans="18:38" ht="14.25">
      <c r="R213" s="87"/>
      <c r="S213" s="87"/>
      <c r="T213" s="87"/>
      <c r="U213" s="87"/>
      <c r="V213" s="87"/>
      <c r="W213" s="87"/>
      <c r="X213" s="87"/>
      <c r="Y213" s="87"/>
      <c r="Z213" s="87"/>
      <c r="AA213" s="87"/>
      <c r="AB213" s="87"/>
      <c r="AC213" s="87"/>
      <c r="AD213" s="87"/>
      <c r="AE213" s="87"/>
      <c r="AF213" s="87"/>
      <c r="AG213" s="87"/>
      <c r="AH213" s="87"/>
      <c r="AI213" s="87"/>
      <c r="AJ213" s="87"/>
      <c r="AK213" s="87"/>
      <c r="AL213" s="87"/>
    </row>
    <row r="214" spans="18:38" ht="14.25">
      <c r="R214" s="87"/>
      <c r="S214" s="87"/>
      <c r="T214" s="87"/>
      <c r="U214" s="87"/>
      <c r="V214" s="87"/>
      <c r="W214" s="87"/>
      <c r="X214" s="87"/>
      <c r="Y214" s="87"/>
      <c r="Z214" s="87"/>
      <c r="AA214" s="87"/>
      <c r="AB214" s="87"/>
      <c r="AC214" s="87"/>
      <c r="AD214" s="87"/>
      <c r="AE214" s="87"/>
      <c r="AF214" s="87"/>
      <c r="AG214" s="87"/>
      <c r="AH214" s="87"/>
      <c r="AI214" s="87"/>
      <c r="AJ214" s="87"/>
      <c r="AK214" s="87"/>
      <c r="AL214" s="87"/>
    </row>
    <row r="215" spans="18:38" ht="14.25">
      <c r="R215" s="87"/>
      <c r="S215" s="87"/>
      <c r="T215" s="87"/>
      <c r="U215" s="87"/>
      <c r="V215" s="87"/>
      <c r="W215" s="87"/>
      <c r="X215" s="87"/>
      <c r="Y215" s="87"/>
      <c r="Z215" s="87"/>
      <c r="AA215" s="87"/>
      <c r="AB215" s="87"/>
      <c r="AC215" s="87"/>
      <c r="AD215" s="87"/>
      <c r="AE215" s="87"/>
      <c r="AF215" s="87"/>
      <c r="AG215" s="87"/>
      <c r="AH215" s="87"/>
      <c r="AI215" s="87"/>
      <c r="AJ215" s="87"/>
      <c r="AK215" s="87"/>
      <c r="AL215" s="87"/>
    </row>
    <row r="216" spans="18:38" ht="14.25">
      <c r="R216" s="87"/>
      <c r="S216" s="87"/>
      <c r="T216" s="87"/>
      <c r="U216" s="87"/>
      <c r="V216" s="87"/>
      <c r="W216" s="87"/>
      <c r="X216" s="87"/>
      <c r="Y216" s="87"/>
      <c r="Z216" s="87"/>
      <c r="AA216" s="87"/>
      <c r="AB216" s="87"/>
      <c r="AC216" s="87"/>
      <c r="AD216" s="87"/>
      <c r="AE216" s="87"/>
      <c r="AF216" s="87"/>
      <c r="AG216" s="87"/>
      <c r="AH216" s="87"/>
      <c r="AI216" s="87"/>
      <c r="AJ216" s="87"/>
      <c r="AK216" s="87"/>
      <c r="AL216" s="87"/>
    </row>
    <row r="217" spans="18:38" ht="14.25">
      <c r="R217" s="87"/>
      <c r="S217" s="87"/>
      <c r="T217" s="87"/>
      <c r="U217" s="87"/>
      <c r="V217" s="87"/>
      <c r="W217" s="87"/>
      <c r="X217" s="87"/>
      <c r="Y217" s="87"/>
      <c r="Z217" s="87"/>
      <c r="AA217" s="87"/>
      <c r="AB217" s="87"/>
      <c r="AC217" s="87"/>
      <c r="AD217" s="87"/>
      <c r="AE217" s="87"/>
      <c r="AF217" s="87"/>
      <c r="AG217" s="87"/>
      <c r="AH217" s="87"/>
      <c r="AI217" s="87"/>
      <c r="AJ217" s="87"/>
      <c r="AK217" s="87"/>
      <c r="AL217" s="87"/>
    </row>
    <row r="218" spans="18:38" ht="14.25">
      <c r="R218" s="87"/>
      <c r="S218" s="87"/>
      <c r="T218" s="87"/>
      <c r="U218" s="87"/>
      <c r="V218" s="87"/>
      <c r="W218" s="87"/>
      <c r="X218" s="87"/>
      <c r="Y218" s="87"/>
      <c r="Z218" s="87"/>
      <c r="AA218" s="87"/>
      <c r="AB218" s="87"/>
      <c r="AC218" s="87"/>
      <c r="AD218" s="87"/>
      <c r="AE218" s="87"/>
      <c r="AF218" s="87"/>
      <c r="AG218" s="87"/>
      <c r="AH218" s="87"/>
      <c r="AI218" s="87"/>
      <c r="AJ218" s="87"/>
      <c r="AK218" s="87"/>
      <c r="AL218" s="87"/>
    </row>
    <row r="219" spans="18:38" ht="14.25">
      <c r="R219" s="87"/>
      <c r="S219" s="87"/>
      <c r="T219" s="87"/>
      <c r="U219" s="87"/>
      <c r="V219" s="87"/>
      <c r="W219" s="87"/>
      <c r="X219" s="87"/>
      <c r="Y219" s="87"/>
      <c r="Z219" s="87"/>
      <c r="AA219" s="87"/>
      <c r="AB219" s="87"/>
      <c r="AC219" s="87"/>
      <c r="AD219" s="87"/>
      <c r="AE219" s="87"/>
      <c r="AF219" s="87"/>
      <c r="AG219" s="87"/>
      <c r="AH219" s="87"/>
      <c r="AI219" s="87"/>
      <c r="AJ219" s="87"/>
      <c r="AK219" s="87"/>
      <c r="AL219" s="87"/>
    </row>
    <row r="220" spans="18:38" ht="14.25">
      <c r="R220" s="87"/>
      <c r="S220" s="87"/>
      <c r="T220" s="87"/>
      <c r="U220" s="87"/>
      <c r="V220" s="87"/>
      <c r="W220" s="87"/>
      <c r="X220" s="87"/>
      <c r="Y220" s="87"/>
      <c r="Z220" s="87"/>
      <c r="AA220" s="87"/>
      <c r="AB220" s="87"/>
      <c r="AC220" s="87"/>
      <c r="AD220" s="87"/>
      <c r="AE220" s="87"/>
      <c r="AF220" s="87"/>
      <c r="AG220" s="87"/>
      <c r="AH220" s="87"/>
      <c r="AI220" s="87"/>
      <c r="AJ220" s="87"/>
      <c r="AK220" s="87"/>
      <c r="AL220" s="87"/>
    </row>
    <row r="221" spans="18:38" ht="14.25">
      <c r="R221" s="87"/>
      <c r="S221" s="87"/>
      <c r="T221" s="87"/>
      <c r="U221" s="87"/>
      <c r="V221" s="87"/>
      <c r="W221" s="87"/>
      <c r="X221" s="87"/>
      <c r="Y221" s="87"/>
      <c r="Z221" s="87"/>
      <c r="AA221" s="87"/>
      <c r="AB221" s="87"/>
      <c r="AC221" s="87"/>
      <c r="AD221" s="87"/>
      <c r="AE221" s="87"/>
      <c r="AF221" s="87"/>
      <c r="AG221" s="87"/>
      <c r="AH221" s="87"/>
      <c r="AI221" s="87"/>
      <c r="AJ221" s="87"/>
      <c r="AK221" s="87"/>
      <c r="AL221" s="87"/>
    </row>
    <row r="222" spans="18:38" ht="14.25">
      <c r="R222" s="87"/>
      <c r="S222" s="87"/>
      <c r="T222" s="87"/>
      <c r="U222" s="87"/>
      <c r="V222" s="87"/>
      <c r="W222" s="87"/>
      <c r="X222" s="87"/>
      <c r="Y222" s="87"/>
      <c r="Z222" s="87"/>
      <c r="AA222" s="87"/>
      <c r="AB222" s="87"/>
      <c r="AC222" s="87"/>
      <c r="AD222" s="87"/>
      <c r="AE222" s="87"/>
      <c r="AF222" s="87"/>
      <c r="AG222" s="87"/>
      <c r="AH222" s="87"/>
      <c r="AI222" s="87"/>
      <c r="AJ222" s="87"/>
      <c r="AK222" s="87"/>
      <c r="AL222" s="87"/>
    </row>
    <row r="223" spans="18:38" ht="14.25">
      <c r="R223" s="87"/>
      <c r="S223" s="87"/>
      <c r="T223" s="87"/>
      <c r="U223" s="87"/>
      <c r="V223" s="87"/>
      <c r="W223" s="87"/>
      <c r="X223" s="87"/>
      <c r="Y223" s="87"/>
      <c r="Z223" s="87"/>
      <c r="AA223" s="87"/>
      <c r="AB223" s="87"/>
      <c r="AC223" s="87"/>
      <c r="AD223" s="87"/>
      <c r="AE223" s="87"/>
      <c r="AF223" s="87"/>
      <c r="AG223" s="87"/>
      <c r="AH223" s="87"/>
      <c r="AI223" s="87"/>
      <c r="AJ223" s="87"/>
      <c r="AK223" s="87"/>
      <c r="AL223" s="87"/>
    </row>
    <row r="224" spans="18:38" ht="14.25">
      <c r="R224" s="87"/>
      <c r="S224" s="87"/>
      <c r="T224" s="87"/>
      <c r="U224" s="87"/>
      <c r="V224" s="87"/>
      <c r="W224" s="87"/>
      <c r="X224" s="87"/>
      <c r="Y224" s="87"/>
      <c r="Z224" s="87"/>
      <c r="AA224" s="87"/>
      <c r="AB224" s="87"/>
      <c r="AC224" s="87"/>
      <c r="AD224" s="87"/>
      <c r="AE224" s="87"/>
      <c r="AF224" s="87"/>
      <c r="AG224" s="87"/>
      <c r="AH224" s="87"/>
      <c r="AI224" s="87"/>
      <c r="AJ224" s="87"/>
      <c r="AK224" s="87"/>
      <c r="AL224" s="87"/>
    </row>
    <row r="225" spans="18:38" ht="14.25">
      <c r="R225" s="87"/>
      <c r="S225" s="87"/>
      <c r="T225" s="87"/>
      <c r="U225" s="87"/>
      <c r="V225" s="87"/>
      <c r="W225" s="87"/>
      <c r="X225" s="87"/>
      <c r="Y225" s="87"/>
      <c r="Z225" s="87"/>
      <c r="AA225" s="87"/>
      <c r="AB225" s="87"/>
      <c r="AC225" s="87"/>
      <c r="AD225" s="87"/>
      <c r="AE225" s="87"/>
      <c r="AF225" s="87"/>
      <c r="AG225" s="87"/>
      <c r="AH225" s="87"/>
      <c r="AI225" s="87"/>
      <c r="AJ225" s="87"/>
      <c r="AK225" s="87"/>
      <c r="AL225" s="87"/>
    </row>
    <row r="226" spans="18:38" ht="14.25">
      <c r="R226" s="87"/>
      <c r="S226" s="87"/>
      <c r="T226" s="87"/>
      <c r="U226" s="87"/>
      <c r="V226" s="87"/>
      <c r="W226" s="87"/>
      <c r="X226" s="87"/>
      <c r="Y226" s="87"/>
      <c r="Z226" s="87"/>
      <c r="AA226" s="87"/>
      <c r="AB226" s="87"/>
      <c r="AC226" s="87"/>
      <c r="AD226" s="87"/>
      <c r="AE226" s="87"/>
      <c r="AF226" s="87"/>
      <c r="AG226" s="87"/>
      <c r="AH226" s="87"/>
      <c r="AI226" s="87"/>
      <c r="AJ226" s="87"/>
      <c r="AK226" s="87"/>
      <c r="AL226" s="87"/>
    </row>
    <row r="227" spans="18:38" ht="14.25">
      <c r="R227" s="87"/>
      <c r="S227" s="87"/>
      <c r="T227" s="87"/>
      <c r="U227" s="87"/>
      <c r="V227" s="87"/>
      <c r="W227" s="87"/>
      <c r="X227" s="87"/>
      <c r="Y227" s="87"/>
      <c r="Z227" s="87"/>
      <c r="AA227" s="87"/>
      <c r="AB227" s="87"/>
      <c r="AC227" s="87"/>
      <c r="AD227" s="87"/>
      <c r="AE227" s="87"/>
      <c r="AF227" s="87"/>
      <c r="AG227" s="87"/>
      <c r="AH227" s="87"/>
      <c r="AI227" s="87"/>
      <c r="AJ227" s="87"/>
      <c r="AK227" s="87"/>
      <c r="AL227" s="87"/>
    </row>
    <row r="228" spans="18:38" ht="14.25">
      <c r="R228" s="87"/>
      <c r="S228" s="87"/>
      <c r="T228" s="87"/>
      <c r="U228" s="87"/>
      <c r="V228" s="87"/>
      <c r="W228" s="87"/>
      <c r="X228" s="87"/>
      <c r="Y228" s="87"/>
      <c r="Z228" s="87"/>
      <c r="AA228" s="87"/>
      <c r="AB228" s="87"/>
      <c r="AC228" s="87"/>
      <c r="AD228" s="87"/>
      <c r="AE228" s="87"/>
      <c r="AF228" s="87"/>
      <c r="AG228" s="87"/>
      <c r="AH228" s="87"/>
      <c r="AI228" s="87"/>
      <c r="AJ228" s="87"/>
      <c r="AK228" s="87"/>
      <c r="AL228" s="87"/>
    </row>
    <row r="229" spans="18:38" ht="14.25">
      <c r="R229" s="87"/>
      <c r="S229" s="87"/>
      <c r="T229" s="87"/>
      <c r="U229" s="87"/>
      <c r="V229" s="87"/>
      <c r="W229" s="87"/>
      <c r="X229" s="87"/>
      <c r="Y229" s="87"/>
      <c r="Z229" s="87"/>
      <c r="AA229" s="87"/>
      <c r="AB229" s="87"/>
      <c r="AC229" s="87"/>
      <c r="AD229" s="87"/>
      <c r="AE229" s="87"/>
      <c r="AF229" s="87"/>
      <c r="AG229" s="87"/>
      <c r="AH229" s="87"/>
      <c r="AI229" s="87"/>
      <c r="AJ229" s="87"/>
      <c r="AK229" s="87"/>
      <c r="AL229" s="87"/>
    </row>
    <row r="230" spans="18:38" ht="14.25">
      <c r="R230" s="87"/>
      <c r="S230" s="87"/>
      <c r="T230" s="87"/>
      <c r="U230" s="87"/>
      <c r="V230" s="87"/>
      <c r="W230" s="87"/>
      <c r="X230" s="87"/>
      <c r="Y230" s="87"/>
      <c r="Z230" s="87"/>
      <c r="AA230" s="87"/>
      <c r="AB230" s="87"/>
      <c r="AC230" s="87"/>
      <c r="AD230" s="87"/>
      <c r="AE230" s="87"/>
      <c r="AF230" s="87"/>
      <c r="AG230" s="87"/>
      <c r="AH230" s="87"/>
      <c r="AI230" s="87"/>
      <c r="AJ230" s="87"/>
      <c r="AK230" s="87"/>
      <c r="AL230" s="87"/>
    </row>
    <row r="231" spans="18:38" ht="14.25">
      <c r="R231" s="87"/>
      <c r="S231" s="87"/>
      <c r="T231" s="87"/>
      <c r="U231" s="87"/>
      <c r="V231" s="87"/>
      <c r="W231" s="87"/>
      <c r="X231" s="87"/>
      <c r="Y231" s="87"/>
      <c r="Z231" s="87"/>
      <c r="AA231" s="87"/>
      <c r="AB231" s="87"/>
      <c r="AC231" s="87"/>
      <c r="AD231" s="87"/>
      <c r="AE231" s="87"/>
      <c r="AF231" s="87"/>
      <c r="AG231" s="87"/>
      <c r="AH231" s="87"/>
      <c r="AI231" s="87"/>
      <c r="AJ231" s="87"/>
      <c r="AK231" s="87"/>
      <c r="AL231" s="87"/>
    </row>
    <row r="232" spans="18:38" ht="14.25">
      <c r="R232" s="87"/>
      <c r="S232" s="87"/>
      <c r="T232" s="87"/>
      <c r="U232" s="87"/>
      <c r="V232" s="87"/>
      <c r="W232" s="87"/>
      <c r="X232" s="87"/>
      <c r="Y232" s="87"/>
      <c r="Z232" s="87"/>
      <c r="AA232" s="87"/>
      <c r="AB232" s="87"/>
      <c r="AC232" s="87"/>
      <c r="AD232" s="87"/>
      <c r="AE232" s="87"/>
      <c r="AF232" s="87"/>
      <c r="AG232" s="87"/>
      <c r="AH232" s="87"/>
      <c r="AI232" s="87"/>
      <c r="AJ232" s="87"/>
      <c r="AK232" s="87"/>
      <c r="AL232" s="87"/>
    </row>
    <row r="233" spans="18:38" ht="14.25">
      <c r="R233" s="87"/>
      <c r="S233" s="87"/>
      <c r="T233" s="87"/>
      <c r="U233" s="87"/>
      <c r="V233" s="87"/>
      <c r="W233" s="87"/>
      <c r="X233" s="87"/>
      <c r="Y233" s="87"/>
      <c r="Z233" s="87"/>
      <c r="AA233" s="87"/>
      <c r="AB233" s="87"/>
      <c r="AC233" s="87"/>
      <c r="AD233" s="87"/>
      <c r="AE233" s="87"/>
      <c r="AF233" s="87"/>
      <c r="AG233" s="87"/>
      <c r="AH233" s="87"/>
      <c r="AI233" s="87"/>
      <c r="AJ233" s="87"/>
      <c r="AK233" s="87"/>
      <c r="AL233" s="87"/>
    </row>
    <row r="234" spans="18:38" ht="14.25">
      <c r="R234" s="87"/>
      <c r="S234" s="87"/>
      <c r="T234" s="87"/>
      <c r="U234" s="87"/>
      <c r="V234" s="87"/>
      <c r="W234" s="87"/>
      <c r="X234" s="87"/>
      <c r="Y234" s="87"/>
      <c r="Z234" s="87"/>
      <c r="AA234" s="87"/>
      <c r="AB234" s="87"/>
      <c r="AC234" s="87"/>
      <c r="AD234" s="87"/>
      <c r="AE234" s="87"/>
      <c r="AF234" s="87"/>
      <c r="AG234" s="87"/>
      <c r="AH234" s="87"/>
      <c r="AI234" s="87"/>
      <c r="AJ234" s="87"/>
      <c r="AK234" s="87"/>
      <c r="AL234" s="87"/>
    </row>
    <row r="235" spans="18:38" ht="14.25">
      <c r="R235" s="87"/>
      <c r="S235" s="87"/>
      <c r="T235" s="87"/>
      <c r="U235" s="87"/>
      <c r="V235" s="87"/>
      <c r="W235" s="87"/>
      <c r="X235" s="87"/>
      <c r="Y235" s="87"/>
      <c r="Z235" s="87"/>
      <c r="AA235" s="87"/>
      <c r="AB235" s="87"/>
      <c r="AC235" s="87"/>
      <c r="AD235" s="87"/>
      <c r="AE235" s="87"/>
      <c r="AF235" s="87"/>
      <c r="AG235" s="87"/>
      <c r="AH235" s="87"/>
      <c r="AI235" s="87"/>
      <c r="AJ235" s="87"/>
      <c r="AK235" s="87"/>
      <c r="AL235" s="87"/>
    </row>
    <row r="236" spans="18:38" ht="14.25">
      <c r="R236" s="87"/>
      <c r="S236" s="87"/>
      <c r="T236" s="87"/>
      <c r="U236" s="87"/>
      <c r="V236" s="87"/>
      <c r="W236" s="87"/>
      <c r="X236" s="87"/>
      <c r="Y236" s="87"/>
      <c r="Z236" s="87"/>
      <c r="AA236" s="87"/>
      <c r="AB236" s="87"/>
      <c r="AC236" s="87"/>
      <c r="AD236" s="87"/>
      <c r="AE236" s="87"/>
      <c r="AF236" s="87"/>
      <c r="AG236" s="87"/>
      <c r="AH236" s="87"/>
      <c r="AI236" s="87"/>
      <c r="AJ236" s="87"/>
      <c r="AK236" s="87"/>
      <c r="AL236" s="87"/>
    </row>
    <row r="237" spans="18:38" ht="14.25">
      <c r="R237" s="87"/>
      <c r="S237" s="87"/>
      <c r="T237" s="87"/>
      <c r="U237" s="87"/>
      <c r="V237" s="87"/>
      <c r="W237" s="87"/>
      <c r="X237" s="87"/>
      <c r="Y237" s="87"/>
      <c r="Z237" s="87"/>
      <c r="AA237" s="87"/>
      <c r="AB237" s="87"/>
      <c r="AC237" s="87"/>
      <c r="AD237" s="87"/>
      <c r="AE237" s="87"/>
      <c r="AF237" s="87"/>
      <c r="AG237" s="87"/>
      <c r="AH237" s="87"/>
      <c r="AI237" s="87"/>
      <c r="AJ237" s="87"/>
      <c r="AK237" s="87"/>
      <c r="AL237" s="87"/>
    </row>
    <row r="238" spans="18:38" ht="14.25">
      <c r="R238" s="87"/>
      <c r="S238" s="87"/>
      <c r="T238" s="87"/>
      <c r="U238" s="87"/>
      <c r="V238" s="87"/>
      <c r="W238" s="87"/>
      <c r="X238" s="87"/>
      <c r="Y238" s="87"/>
      <c r="Z238" s="87"/>
      <c r="AA238" s="87"/>
      <c r="AB238" s="87"/>
      <c r="AC238" s="87"/>
      <c r="AD238" s="87"/>
      <c r="AE238" s="87"/>
      <c r="AF238" s="87"/>
      <c r="AG238" s="87"/>
      <c r="AH238" s="87"/>
      <c r="AI238" s="87"/>
      <c r="AJ238" s="87"/>
      <c r="AK238" s="87"/>
      <c r="AL238" s="87"/>
    </row>
    <row r="239" spans="18:38" ht="14.25">
      <c r="R239" s="87"/>
      <c r="S239" s="87"/>
      <c r="T239" s="87"/>
      <c r="U239" s="87"/>
      <c r="V239" s="87"/>
      <c r="W239" s="87"/>
      <c r="X239" s="87"/>
      <c r="Y239" s="87"/>
      <c r="Z239" s="87"/>
      <c r="AA239" s="87"/>
      <c r="AB239" s="87"/>
      <c r="AC239" s="87"/>
      <c r="AD239" s="87"/>
      <c r="AE239" s="87"/>
      <c r="AF239" s="87"/>
      <c r="AG239" s="87"/>
      <c r="AH239" s="87"/>
      <c r="AI239" s="87"/>
      <c r="AJ239" s="87"/>
      <c r="AK239" s="87"/>
      <c r="AL239" s="87"/>
    </row>
    <row r="240" spans="18:38" ht="14.25">
      <c r="R240" s="87"/>
      <c r="S240" s="87"/>
      <c r="T240" s="87"/>
      <c r="U240" s="87"/>
      <c r="V240" s="87"/>
      <c r="W240" s="87"/>
      <c r="X240" s="87"/>
      <c r="Y240" s="87"/>
      <c r="Z240" s="87"/>
      <c r="AA240" s="87"/>
      <c r="AB240" s="87"/>
      <c r="AC240" s="87"/>
      <c r="AD240" s="87"/>
      <c r="AE240" s="87"/>
      <c r="AF240" s="87"/>
      <c r="AG240" s="87"/>
      <c r="AH240" s="87"/>
      <c r="AI240" s="87"/>
      <c r="AJ240" s="87"/>
      <c r="AK240" s="87"/>
      <c r="AL240" s="87"/>
    </row>
    <row r="241" spans="18:38" ht="14.25">
      <c r="R241" s="87"/>
      <c r="S241" s="87"/>
      <c r="T241" s="87"/>
      <c r="U241" s="87"/>
      <c r="V241" s="87"/>
      <c r="W241" s="87"/>
      <c r="X241" s="87"/>
      <c r="Y241" s="87"/>
      <c r="Z241" s="87"/>
      <c r="AA241" s="87"/>
      <c r="AB241" s="87"/>
      <c r="AC241" s="87"/>
      <c r="AD241" s="87"/>
      <c r="AE241" s="87"/>
      <c r="AF241" s="87"/>
      <c r="AG241" s="87"/>
      <c r="AH241" s="87"/>
      <c r="AI241" s="87"/>
      <c r="AJ241" s="87"/>
      <c r="AK241" s="87"/>
      <c r="AL241" s="87"/>
    </row>
    <row r="242" spans="18:38" ht="14.25">
      <c r="R242" s="87"/>
      <c r="S242" s="87"/>
      <c r="T242" s="87"/>
      <c r="U242" s="87"/>
      <c r="V242" s="87"/>
      <c r="W242" s="87"/>
      <c r="X242" s="87"/>
      <c r="Y242" s="87"/>
      <c r="Z242" s="87"/>
      <c r="AA242" s="87"/>
      <c r="AB242" s="87"/>
      <c r="AC242" s="87"/>
      <c r="AD242" s="87"/>
      <c r="AE242" s="87"/>
      <c r="AF242" s="87"/>
      <c r="AG242" s="87"/>
      <c r="AH242" s="87"/>
      <c r="AI242" s="87"/>
      <c r="AJ242" s="87"/>
      <c r="AK242" s="87"/>
      <c r="AL242" s="87"/>
    </row>
    <row r="243" spans="18:38" ht="14.25">
      <c r="R243" s="87"/>
      <c r="S243" s="87"/>
      <c r="T243" s="87"/>
      <c r="U243" s="87"/>
      <c r="V243" s="87"/>
      <c r="W243" s="87"/>
      <c r="X243" s="87"/>
      <c r="Y243" s="87"/>
      <c r="Z243" s="87"/>
      <c r="AA243" s="87"/>
      <c r="AB243" s="87"/>
      <c r="AC243" s="87"/>
      <c r="AD243" s="87"/>
      <c r="AE243" s="87"/>
      <c r="AF243" s="87"/>
      <c r="AG243" s="87"/>
      <c r="AH243" s="87"/>
      <c r="AI243" s="87"/>
      <c r="AJ243" s="87"/>
      <c r="AK243" s="87"/>
      <c r="AL243" s="87"/>
    </row>
    <row r="244" spans="18:38" ht="14.25">
      <c r="R244" s="87"/>
      <c r="S244" s="87"/>
      <c r="T244" s="87"/>
      <c r="U244" s="87"/>
      <c r="V244" s="87"/>
      <c r="W244" s="87"/>
      <c r="X244" s="87"/>
      <c r="Y244" s="87"/>
      <c r="Z244" s="87"/>
      <c r="AA244" s="87"/>
      <c r="AB244" s="87"/>
      <c r="AC244" s="87"/>
      <c r="AD244" s="87"/>
      <c r="AE244" s="87"/>
      <c r="AF244" s="87"/>
      <c r="AG244" s="87"/>
      <c r="AH244" s="87"/>
      <c r="AI244" s="87"/>
      <c r="AJ244" s="87"/>
      <c r="AK244" s="87"/>
      <c r="AL244" s="87"/>
    </row>
    <row r="245" spans="18:38" ht="14.25">
      <c r="R245" s="87"/>
      <c r="S245" s="87"/>
      <c r="T245" s="87"/>
      <c r="U245" s="87"/>
      <c r="V245" s="87"/>
      <c r="W245" s="87"/>
      <c r="X245" s="87"/>
      <c r="Y245" s="87"/>
      <c r="Z245" s="87"/>
      <c r="AA245" s="87"/>
      <c r="AB245" s="87"/>
      <c r="AC245" s="87"/>
      <c r="AD245" s="87"/>
      <c r="AE245" s="87"/>
      <c r="AF245" s="87"/>
      <c r="AG245" s="87"/>
      <c r="AH245" s="87"/>
      <c r="AI245" s="87"/>
      <c r="AJ245" s="87"/>
      <c r="AK245" s="87"/>
      <c r="AL245" s="87"/>
    </row>
    <row r="246" spans="1:38" ht="14.25">
      <c r="A246" s="88"/>
      <c r="B246" s="88"/>
      <c r="C246" s="88"/>
      <c r="D246" s="88"/>
      <c r="E246" s="88"/>
      <c r="F246" s="88"/>
      <c r="G246" s="88"/>
      <c r="H246" s="88"/>
      <c r="I246" s="88"/>
      <c r="J246" s="88"/>
      <c r="K246" s="88"/>
      <c r="L246" s="88"/>
      <c r="M246" s="88"/>
      <c r="N246" s="88"/>
      <c r="O246" s="88"/>
      <c r="P246" s="88"/>
      <c r="R246" s="87"/>
      <c r="S246" s="87"/>
      <c r="T246" s="87"/>
      <c r="U246" s="87"/>
      <c r="V246" s="87"/>
      <c r="W246" s="87"/>
      <c r="X246" s="87"/>
      <c r="Y246" s="87"/>
      <c r="Z246" s="87"/>
      <c r="AA246" s="87"/>
      <c r="AB246" s="87"/>
      <c r="AC246" s="87"/>
      <c r="AD246" s="87"/>
      <c r="AE246" s="87"/>
      <c r="AF246" s="87"/>
      <c r="AG246" s="87"/>
      <c r="AH246" s="87"/>
      <c r="AI246" s="87"/>
      <c r="AJ246" s="87"/>
      <c r="AK246" s="87"/>
      <c r="AL246" s="87"/>
    </row>
    <row r="247" spans="1:38" ht="14.25">
      <c r="A247" s="88"/>
      <c r="B247" s="88"/>
      <c r="C247" s="88"/>
      <c r="D247" s="88"/>
      <c r="E247" s="88"/>
      <c r="F247" s="88"/>
      <c r="G247" s="88"/>
      <c r="H247" s="88"/>
      <c r="I247" s="88"/>
      <c r="J247" s="88"/>
      <c r="K247" s="88"/>
      <c r="L247" s="88"/>
      <c r="M247" s="88"/>
      <c r="N247" s="88"/>
      <c r="O247" s="88"/>
      <c r="P247" s="88"/>
      <c r="R247" s="87"/>
      <c r="S247" s="87"/>
      <c r="T247" s="87"/>
      <c r="U247" s="87"/>
      <c r="V247" s="87"/>
      <c r="W247" s="87"/>
      <c r="X247" s="87"/>
      <c r="Y247" s="87"/>
      <c r="Z247" s="87"/>
      <c r="AA247" s="87"/>
      <c r="AB247" s="87"/>
      <c r="AC247" s="87"/>
      <c r="AD247" s="87"/>
      <c r="AE247" s="87"/>
      <c r="AF247" s="87"/>
      <c r="AG247" s="87"/>
      <c r="AH247" s="87"/>
      <c r="AI247" s="87"/>
      <c r="AJ247" s="87"/>
      <c r="AK247" s="87"/>
      <c r="AL247" s="87"/>
    </row>
    <row r="248" spans="1:38" ht="14.25">
      <c r="A248" s="88"/>
      <c r="B248" s="88"/>
      <c r="C248" s="88"/>
      <c r="D248" s="88"/>
      <c r="E248" s="88"/>
      <c r="F248" s="88"/>
      <c r="G248" s="88"/>
      <c r="H248" s="88"/>
      <c r="I248" s="88"/>
      <c r="J248" s="88"/>
      <c r="K248" s="88"/>
      <c r="L248" s="88"/>
      <c r="M248" s="88"/>
      <c r="N248" s="88"/>
      <c r="O248" s="88"/>
      <c r="P248" s="88"/>
      <c r="R248" s="87"/>
      <c r="S248" s="87"/>
      <c r="T248" s="87"/>
      <c r="U248" s="87"/>
      <c r="V248" s="87"/>
      <c r="W248" s="87"/>
      <c r="X248" s="87"/>
      <c r="Y248" s="87"/>
      <c r="Z248" s="87"/>
      <c r="AA248" s="87"/>
      <c r="AB248" s="87"/>
      <c r="AC248" s="87"/>
      <c r="AD248" s="87"/>
      <c r="AE248" s="87"/>
      <c r="AF248" s="87"/>
      <c r="AG248" s="87"/>
      <c r="AH248" s="87"/>
      <c r="AI248" s="87"/>
      <c r="AJ248" s="87"/>
      <c r="AK248" s="87"/>
      <c r="AL248" s="87"/>
    </row>
    <row r="249" spans="1:38" ht="14.25">
      <c r="A249" s="88"/>
      <c r="B249" s="88"/>
      <c r="C249" s="88"/>
      <c r="D249" s="88"/>
      <c r="E249" s="88"/>
      <c r="F249" s="88"/>
      <c r="G249" s="88"/>
      <c r="H249" s="88"/>
      <c r="I249" s="88"/>
      <c r="J249" s="88"/>
      <c r="K249" s="88"/>
      <c r="L249" s="88"/>
      <c r="M249" s="88"/>
      <c r="N249" s="88"/>
      <c r="O249" s="88"/>
      <c r="P249" s="88"/>
      <c r="R249" s="87"/>
      <c r="S249" s="87"/>
      <c r="T249" s="87"/>
      <c r="U249" s="87"/>
      <c r="V249" s="87"/>
      <c r="W249" s="87"/>
      <c r="X249" s="87"/>
      <c r="Y249" s="87"/>
      <c r="Z249" s="87"/>
      <c r="AA249" s="87"/>
      <c r="AB249" s="87"/>
      <c r="AC249" s="87"/>
      <c r="AD249" s="87"/>
      <c r="AE249" s="87"/>
      <c r="AF249" s="87"/>
      <c r="AG249" s="87"/>
      <c r="AH249" s="87"/>
      <c r="AI249" s="87"/>
      <c r="AJ249" s="87"/>
      <c r="AK249" s="87"/>
      <c r="AL249" s="87"/>
    </row>
    <row r="250" spans="1:38" ht="14.25">
      <c r="A250" s="88"/>
      <c r="B250" s="88"/>
      <c r="C250" s="88"/>
      <c r="D250" s="88"/>
      <c r="E250" s="88"/>
      <c r="F250" s="88"/>
      <c r="G250" s="88"/>
      <c r="H250" s="88"/>
      <c r="I250" s="88"/>
      <c r="J250" s="88"/>
      <c r="K250" s="88"/>
      <c r="L250" s="88"/>
      <c r="M250" s="88"/>
      <c r="N250" s="88"/>
      <c r="O250" s="88"/>
      <c r="P250" s="88"/>
      <c r="R250" s="87"/>
      <c r="S250" s="87"/>
      <c r="T250" s="87"/>
      <c r="U250" s="87"/>
      <c r="V250" s="87"/>
      <c r="W250" s="87"/>
      <c r="X250" s="87"/>
      <c r="Y250" s="87"/>
      <c r="Z250" s="87"/>
      <c r="AA250" s="87"/>
      <c r="AB250" s="87"/>
      <c r="AC250" s="87"/>
      <c r="AD250" s="87"/>
      <c r="AE250" s="87"/>
      <c r="AF250" s="87"/>
      <c r="AG250" s="87"/>
      <c r="AH250" s="87"/>
      <c r="AI250" s="87"/>
      <c r="AJ250" s="87"/>
      <c r="AK250" s="87"/>
      <c r="AL250" s="87"/>
    </row>
    <row r="251" spans="1:16" ht="14.25">
      <c r="A251" s="88"/>
      <c r="B251" s="88"/>
      <c r="C251" s="88"/>
      <c r="D251" s="88"/>
      <c r="E251" s="88"/>
      <c r="F251" s="88"/>
      <c r="G251" s="88"/>
      <c r="H251" s="88"/>
      <c r="I251" s="88"/>
      <c r="J251" s="88"/>
      <c r="K251" s="88"/>
      <c r="L251" s="88"/>
      <c r="M251" s="88"/>
      <c r="N251" s="88"/>
      <c r="O251" s="88"/>
      <c r="P251" s="88"/>
    </row>
    <row r="252" spans="1:16" ht="14.25">
      <c r="A252" s="88"/>
      <c r="B252" s="88"/>
      <c r="C252" s="88"/>
      <c r="D252" s="88"/>
      <c r="E252" s="88"/>
      <c r="F252" s="88"/>
      <c r="G252" s="88"/>
      <c r="H252" s="88"/>
      <c r="I252" s="88"/>
      <c r="J252" s="88"/>
      <c r="K252" s="88"/>
      <c r="L252" s="88"/>
      <c r="M252" s="88"/>
      <c r="N252" s="88"/>
      <c r="O252" s="88"/>
      <c r="P252" s="88"/>
    </row>
    <row r="253" spans="1:16" ht="14.25">
      <c r="A253" s="88"/>
      <c r="B253" s="88"/>
      <c r="C253" s="88"/>
      <c r="D253" s="88"/>
      <c r="E253" s="88"/>
      <c r="F253" s="88"/>
      <c r="G253" s="88"/>
      <c r="H253" s="88"/>
      <c r="I253" s="88"/>
      <c r="J253" s="88"/>
      <c r="K253" s="88"/>
      <c r="L253" s="88"/>
      <c r="M253" s="88"/>
      <c r="N253" s="88"/>
      <c r="O253" s="88"/>
      <c r="P253" s="88"/>
    </row>
    <row r="254" spans="1:16" ht="14.25">
      <c r="A254" s="88"/>
      <c r="B254" s="88"/>
      <c r="C254" s="88"/>
      <c r="D254" s="88"/>
      <c r="E254" s="88"/>
      <c r="F254" s="88"/>
      <c r="G254" s="88"/>
      <c r="H254" s="88"/>
      <c r="I254" s="88"/>
      <c r="J254" s="88"/>
      <c r="K254" s="88"/>
      <c r="L254" s="88"/>
      <c r="M254" s="88"/>
      <c r="N254" s="88"/>
      <c r="O254" s="88"/>
      <c r="P254" s="88"/>
    </row>
    <row r="255" spans="1:16" ht="55.5">
      <c r="A255" s="92" t="s">
        <v>153</v>
      </c>
      <c r="B255" s="92"/>
      <c r="C255" s="92"/>
      <c r="D255" s="92"/>
      <c r="E255" s="92"/>
      <c r="F255" s="92"/>
      <c r="G255" s="92"/>
      <c r="H255" s="92"/>
      <c r="I255" s="92"/>
      <c r="J255" s="92"/>
      <c r="K255" s="92"/>
      <c r="L255" s="92"/>
      <c r="M255" s="92"/>
      <c r="N255" s="92"/>
      <c r="O255" s="92"/>
      <c r="P255" s="92"/>
    </row>
    <row r="256" spans="1:16" ht="14.25">
      <c r="A256" s="89"/>
      <c r="B256" s="89"/>
      <c r="C256" s="89"/>
      <c r="D256" s="89"/>
      <c r="E256" s="89"/>
      <c r="F256" s="89"/>
      <c r="G256" s="89"/>
      <c r="H256" s="89"/>
      <c r="I256" s="89"/>
      <c r="J256" s="89"/>
      <c r="K256" s="89"/>
      <c r="L256" s="89"/>
      <c r="M256" s="89"/>
      <c r="N256" s="89"/>
      <c r="O256" s="89"/>
      <c r="P256" s="89"/>
    </row>
    <row r="257" spans="1:16" ht="14.25">
      <c r="A257" s="89"/>
      <c r="B257" s="89"/>
      <c r="C257" s="89"/>
      <c r="D257" s="89"/>
      <c r="E257" s="89"/>
      <c r="F257" s="89"/>
      <c r="G257" s="89"/>
      <c r="H257" s="89"/>
      <c r="I257" s="89"/>
      <c r="J257" s="89"/>
      <c r="K257" s="89"/>
      <c r="L257" s="89"/>
      <c r="M257" s="89"/>
      <c r="N257" s="89"/>
      <c r="O257" s="89"/>
      <c r="P257" s="89"/>
    </row>
    <row r="258" spans="1:16" ht="14.25">
      <c r="A258" s="89"/>
      <c r="B258" s="89"/>
      <c r="C258" s="89"/>
      <c r="D258" s="89"/>
      <c r="E258" s="89"/>
      <c r="F258" s="89"/>
      <c r="G258" s="89"/>
      <c r="H258" s="89"/>
      <c r="I258" s="89"/>
      <c r="J258" s="89"/>
      <c r="K258" s="89"/>
      <c r="L258" s="89"/>
      <c r="M258" s="89"/>
      <c r="N258" s="89"/>
      <c r="O258" s="89"/>
      <c r="P258" s="89"/>
    </row>
    <row r="259" spans="1:16" ht="14.25">
      <c r="A259" s="89"/>
      <c r="B259" s="89"/>
      <c r="C259" s="89"/>
      <c r="D259" s="89"/>
      <c r="E259" s="89"/>
      <c r="F259" s="89"/>
      <c r="G259" s="89"/>
      <c r="H259" s="89"/>
      <c r="I259" s="89"/>
      <c r="J259" s="89"/>
      <c r="K259" s="89"/>
      <c r="L259" s="89"/>
      <c r="M259" s="89"/>
      <c r="N259" s="89"/>
      <c r="O259" s="89"/>
      <c r="P259" s="89"/>
    </row>
    <row r="260" spans="1:16" ht="14.25">
      <c r="A260" s="89"/>
      <c r="B260" s="89"/>
      <c r="C260" s="89"/>
      <c r="D260" s="89"/>
      <c r="E260" s="89"/>
      <c r="F260" s="89"/>
      <c r="G260" s="89"/>
      <c r="H260" s="89"/>
      <c r="I260" s="89"/>
      <c r="J260" s="89"/>
      <c r="K260" s="89"/>
      <c r="L260" s="89"/>
      <c r="M260" s="89"/>
      <c r="N260" s="89"/>
      <c r="O260" s="89"/>
      <c r="P260" s="89"/>
    </row>
    <row r="261" spans="1:16" ht="14.25">
      <c r="A261" s="89"/>
      <c r="B261" s="89"/>
      <c r="C261" s="89"/>
      <c r="D261" s="89"/>
      <c r="E261" s="89"/>
      <c r="F261" s="89"/>
      <c r="G261" s="89"/>
      <c r="H261" s="89"/>
      <c r="I261" s="89"/>
      <c r="J261" s="89"/>
      <c r="K261" s="89"/>
      <c r="L261" s="89"/>
      <c r="M261" s="89"/>
      <c r="N261" s="89"/>
      <c r="O261" s="89"/>
      <c r="P261" s="89"/>
    </row>
    <row r="262" spans="1:16" ht="14.25">
      <c r="A262" s="89"/>
      <c r="B262" s="89"/>
      <c r="C262" s="89"/>
      <c r="D262" s="89"/>
      <c r="E262" s="89"/>
      <c r="F262" s="89"/>
      <c r="G262" s="89"/>
      <c r="H262" s="89"/>
      <c r="I262" s="89"/>
      <c r="J262" s="89"/>
      <c r="K262" s="89"/>
      <c r="L262" s="89"/>
      <c r="M262" s="89"/>
      <c r="N262" s="89"/>
      <c r="O262" s="89"/>
      <c r="P262" s="89"/>
    </row>
    <row r="263" spans="1:16" ht="14.25">
      <c r="A263" s="89"/>
      <c r="B263" s="89"/>
      <c r="C263" s="89"/>
      <c r="D263" s="89"/>
      <c r="E263" s="89"/>
      <c r="F263" s="89"/>
      <c r="G263" s="89"/>
      <c r="H263" s="89"/>
      <c r="I263" s="89"/>
      <c r="J263" s="89"/>
      <c r="K263" s="89"/>
      <c r="L263" s="89"/>
      <c r="M263" s="89"/>
      <c r="N263" s="89"/>
      <c r="O263" s="89"/>
      <c r="P263" s="89"/>
    </row>
    <row r="264" spans="1:16" ht="42">
      <c r="A264" s="91" t="s">
        <v>154</v>
      </c>
      <c r="B264" s="91"/>
      <c r="C264" s="91"/>
      <c r="D264" s="91"/>
      <c r="E264" s="91"/>
      <c r="F264" s="91"/>
      <c r="G264" s="91"/>
      <c r="H264" s="91"/>
      <c r="I264" s="91"/>
      <c r="J264" s="91"/>
      <c r="K264" s="91"/>
      <c r="L264" s="91"/>
      <c r="M264" s="91"/>
      <c r="N264" s="91"/>
      <c r="O264" s="91"/>
      <c r="P264" s="91"/>
    </row>
    <row r="265" spans="1:16" ht="14.25">
      <c r="A265" s="89"/>
      <c r="B265" s="89"/>
      <c r="C265" s="89"/>
      <c r="D265" s="89"/>
      <c r="E265" s="89"/>
      <c r="F265" s="89"/>
      <c r="G265" s="89"/>
      <c r="H265" s="89"/>
      <c r="I265" s="89"/>
      <c r="J265" s="89"/>
      <c r="K265" s="89"/>
      <c r="L265" s="89"/>
      <c r="M265" s="89"/>
      <c r="N265" s="89"/>
      <c r="O265" s="89"/>
      <c r="P265" s="89"/>
    </row>
    <row r="266" spans="1:16" ht="14.25">
      <c r="A266" s="89"/>
      <c r="B266" s="89"/>
      <c r="C266" s="89"/>
      <c r="D266" s="89"/>
      <c r="E266" s="89"/>
      <c r="F266" s="89"/>
      <c r="G266" s="89"/>
      <c r="H266" s="89"/>
      <c r="I266" s="89"/>
      <c r="J266" s="89"/>
      <c r="K266" s="89"/>
      <c r="L266" s="89"/>
      <c r="M266" s="89"/>
      <c r="N266" s="89"/>
      <c r="O266" s="89"/>
      <c r="P266" s="89"/>
    </row>
    <row r="267" spans="1:16" ht="42">
      <c r="A267" s="91" t="s">
        <v>155</v>
      </c>
      <c r="B267" s="91"/>
      <c r="C267" s="91"/>
      <c r="D267" s="91"/>
      <c r="E267" s="91"/>
      <c r="F267" s="91"/>
      <c r="G267" s="91"/>
      <c r="H267" s="91"/>
      <c r="I267" s="91"/>
      <c r="J267" s="91"/>
      <c r="K267" s="91"/>
      <c r="L267" s="91"/>
      <c r="M267" s="91"/>
      <c r="N267" s="91"/>
      <c r="O267" s="91"/>
      <c r="P267" s="91"/>
    </row>
    <row r="268" spans="1:16" ht="42" customHeight="1">
      <c r="A268" s="91" t="s">
        <v>156</v>
      </c>
      <c r="B268" s="91"/>
      <c r="C268" s="91"/>
      <c r="D268" s="91"/>
      <c r="E268" s="91"/>
      <c r="F268" s="91"/>
      <c r="G268" s="91"/>
      <c r="H268" s="91"/>
      <c r="I268" s="91"/>
      <c r="J268" s="91"/>
      <c r="K268" s="91"/>
      <c r="L268" s="91"/>
      <c r="M268" s="91"/>
      <c r="N268" s="91"/>
      <c r="O268" s="91"/>
      <c r="P268" s="91"/>
    </row>
    <row r="269" spans="1:16" ht="14.25">
      <c r="A269" s="91"/>
      <c r="B269" s="91"/>
      <c r="C269" s="91"/>
      <c r="D269" s="91"/>
      <c r="E269" s="91"/>
      <c r="F269" s="91"/>
      <c r="G269" s="91"/>
      <c r="H269" s="91"/>
      <c r="I269" s="91"/>
      <c r="J269" s="91"/>
      <c r="K269" s="91"/>
      <c r="L269" s="91"/>
      <c r="M269" s="91"/>
      <c r="N269" s="91"/>
      <c r="O269" s="91"/>
      <c r="P269" s="91"/>
    </row>
    <row r="270" spans="1:16" ht="14.25">
      <c r="A270" s="89"/>
      <c r="B270" s="89"/>
      <c r="C270" s="89"/>
      <c r="D270" s="89"/>
      <c r="E270" s="89"/>
      <c r="F270" s="89"/>
      <c r="G270" s="89"/>
      <c r="H270" s="89"/>
      <c r="I270" s="89"/>
      <c r="J270" s="89"/>
      <c r="K270" s="89"/>
      <c r="L270" s="89"/>
      <c r="M270" s="89"/>
      <c r="N270" s="89"/>
      <c r="O270" s="89"/>
      <c r="P270" s="89"/>
    </row>
    <row r="271" spans="1:16" ht="14.25">
      <c r="A271" s="89"/>
      <c r="B271" s="89"/>
      <c r="C271" s="89"/>
      <c r="D271" s="89"/>
      <c r="E271" s="89"/>
      <c r="F271" s="89"/>
      <c r="G271" s="89"/>
      <c r="H271" s="89"/>
      <c r="I271" s="89"/>
      <c r="J271" s="89"/>
      <c r="K271" s="89"/>
      <c r="L271" s="89"/>
      <c r="M271" s="89"/>
      <c r="N271" s="89"/>
      <c r="O271" s="89"/>
      <c r="P271" s="89"/>
    </row>
  </sheetData>
  <mergeCells count="4">
    <mergeCell ref="A268:P269"/>
    <mergeCell ref="A255:P255"/>
    <mergeCell ref="A264:P264"/>
    <mergeCell ref="A267:P267"/>
  </mergeCells>
  <printOptions/>
  <pageMargins left="0.5905511811023623" right="0.3937007874015748" top="0.5905511811023623" bottom="0.31496062992125984" header="0.5118110236220472" footer="0.15748031496062992"/>
  <pageSetup fitToHeight="10" fitToWidth="1" horizontalDpi="600" verticalDpi="600" orientation="landscape" paperSize="9" scale="88" r:id="rId2"/>
  <legacyDrawing r:id="rId1"/>
</worksheet>
</file>

<file path=xl/worksheets/sheet2.xml><?xml version="1.0" encoding="utf-8"?>
<worksheet xmlns="http://schemas.openxmlformats.org/spreadsheetml/2006/main" xmlns:r="http://schemas.openxmlformats.org/officeDocument/2006/relationships">
  <dimension ref="A1:H11"/>
  <sheetViews>
    <sheetView view="pageBreakPreview" zoomScale="60" workbookViewId="0" topLeftCell="A1">
      <selection activeCell="F52" sqref="F52"/>
    </sheetView>
  </sheetViews>
  <sheetFormatPr defaultColWidth="8.796875" defaultRowHeight="15"/>
  <cols>
    <col min="1" max="1" width="14.19921875" style="0" customWidth="1"/>
    <col min="2" max="8" width="18.19921875" style="0" customWidth="1"/>
  </cols>
  <sheetData>
    <row r="1" spans="1:8" ht="32.25">
      <c r="A1" s="93" t="s">
        <v>138</v>
      </c>
      <c r="B1" s="93"/>
      <c r="C1" s="93"/>
      <c r="D1" s="93"/>
      <c r="E1" s="93"/>
      <c r="F1" s="93"/>
      <c r="G1" s="93"/>
      <c r="H1" s="93"/>
    </row>
    <row r="2" spans="1:8" ht="14.25">
      <c r="A2" s="51"/>
      <c r="B2" s="51"/>
      <c r="C2" s="51"/>
      <c r="D2" s="51"/>
      <c r="E2" s="51"/>
      <c r="F2" s="51"/>
      <c r="G2" s="94" t="s">
        <v>139</v>
      </c>
      <c r="H2" s="94" t="s">
        <v>140</v>
      </c>
    </row>
    <row r="3" spans="1:8" ht="14.25">
      <c r="A3" s="51"/>
      <c r="B3" s="51"/>
      <c r="C3" s="51"/>
      <c r="D3" s="51"/>
      <c r="E3" s="51"/>
      <c r="F3" s="51"/>
      <c r="G3" s="95"/>
      <c r="H3" s="95"/>
    </row>
    <row r="4" spans="1:8" ht="15" thickBot="1">
      <c r="A4" s="51"/>
      <c r="B4" s="51"/>
      <c r="C4" s="51"/>
      <c r="D4" s="51"/>
      <c r="E4" s="51"/>
      <c r="F4" s="51"/>
      <c r="G4" s="51"/>
      <c r="H4" s="51"/>
    </row>
    <row r="5" spans="1:8" ht="54" customHeight="1" thickBot="1">
      <c r="A5" s="52" t="s">
        <v>141</v>
      </c>
      <c r="B5" s="53" t="s">
        <v>142</v>
      </c>
      <c r="C5" s="54" t="s">
        <v>143</v>
      </c>
      <c r="D5" s="55" t="s">
        <v>144</v>
      </c>
      <c r="E5" s="54" t="s">
        <v>145</v>
      </c>
      <c r="F5" s="54" t="s">
        <v>146</v>
      </c>
      <c r="G5" s="56" t="s">
        <v>147</v>
      </c>
      <c r="H5" s="57" t="s">
        <v>148</v>
      </c>
    </row>
    <row r="6" spans="1:8" ht="51.75" customHeight="1">
      <c r="A6" s="58" t="s">
        <v>149</v>
      </c>
      <c r="B6" s="59">
        <v>28</v>
      </c>
      <c r="C6" s="60">
        <v>1</v>
      </c>
      <c r="D6" s="60">
        <v>0</v>
      </c>
      <c r="E6" s="60">
        <v>4</v>
      </c>
      <c r="F6" s="60">
        <v>0</v>
      </c>
      <c r="G6" s="61">
        <v>3</v>
      </c>
      <c r="H6" s="62">
        <f>SUM(B6:G6)</f>
        <v>36</v>
      </c>
    </row>
    <row r="7" spans="1:8" ht="51.75" customHeight="1">
      <c r="A7" s="63" t="s">
        <v>150</v>
      </c>
      <c r="B7" s="64">
        <v>0</v>
      </c>
      <c r="C7" s="65">
        <v>0</v>
      </c>
      <c r="D7" s="65">
        <v>0</v>
      </c>
      <c r="E7" s="65">
        <v>0</v>
      </c>
      <c r="F7" s="65">
        <v>0</v>
      </c>
      <c r="G7" s="66">
        <v>1</v>
      </c>
      <c r="H7" s="67">
        <f>SUM(B7:G7)</f>
        <v>1</v>
      </c>
    </row>
    <row r="8" spans="1:8" ht="51.75" customHeight="1" thickBot="1">
      <c r="A8" s="68" t="s">
        <v>151</v>
      </c>
      <c r="B8" s="69">
        <v>4</v>
      </c>
      <c r="C8" s="70">
        <v>2</v>
      </c>
      <c r="D8" s="70">
        <v>0</v>
      </c>
      <c r="E8" s="70">
        <v>0</v>
      </c>
      <c r="F8" s="70">
        <v>0</v>
      </c>
      <c r="G8" s="71">
        <v>4</v>
      </c>
      <c r="H8" s="72">
        <f>SUM(B8:G8)</f>
        <v>10</v>
      </c>
    </row>
    <row r="9" spans="1:8" ht="51.75" customHeight="1" thickBot="1" thickTop="1">
      <c r="A9" s="73" t="s">
        <v>148</v>
      </c>
      <c r="B9" s="74">
        <f aca="true" t="shared" si="0" ref="B9:G9">B6+B7+B8</f>
        <v>32</v>
      </c>
      <c r="C9" s="75">
        <f t="shared" si="0"/>
        <v>3</v>
      </c>
      <c r="D9" s="75">
        <f t="shared" si="0"/>
        <v>0</v>
      </c>
      <c r="E9" s="75">
        <f t="shared" si="0"/>
        <v>4</v>
      </c>
      <c r="F9" s="75">
        <f t="shared" si="0"/>
        <v>0</v>
      </c>
      <c r="G9" s="76">
        <f t="shared" si="0"/>
        <v>8</v>
      </c>
      <c r="H9" s="77">
        <f>H6+H7+H8</f>
        <v>47</v>
      </c>
    </row>
    <row r="10" spans="1:8" ht="26.25" thickBot="1">
      <c r="A10" s="78"/>
      <c r="B10" s="79"/>
      <c r="C10" s="79"/>
      <c r="D10" s="79"/>
      <c r="E10" s="79"/>
      <c r="F10" s="79"/>
      <c r="G10" s="79"/>
      <c r="H10" s="79"/>
    </row>
    <row r="11" spans="1:8" ht="57" customHeight="1" thickBot="1">
      <c r="A11" s="80" t="s">
        <v>152</v>
      </c>
      <c r="B11" s="81">
        <v>0</v>
      </c>
      <c r="C11" s="82">
        <v>0</v>
      </c>
      <c r="D11" s="82">
        <v>0</v>
      </c>
      <c r="E11" s="82">
        <v>0</v>
      </c>
      <c r="F11" s="82">
        <v>0</v>
      </c>
      <c r="G11" s="83">
        <v>0</v>
      </c>
      <c r="H11" s="84">
        <f>SUM(B11:G11)</f>
        <v>0</v>
      </c>
    </row>
  </sheetData>
  <mergeCells count="3">
    <mergeCell ref="A1:H1"/>
    <mergeCell ref="G2:G3"/>
    <mergeCell ref="H2:H3"/>
  </mergeCells>
  <printOptions/>
  <pageMargins left="0.2" right="0.2" top="1" bottom="1" header="0.512" footer="0.51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O14"/>
  <sheetViews>
    <sheetView view="pageBreakPreview" zoomScale="96" zoomScaleNormal="65" zoomScaleSheetLayoutView="96" workbookViewId="0" topLeftCell="A1">
      <selection activeCell="F52" sqref="F52"/>
    </sheetView>
  </sheetViews>
  <sheetFormatPr defaultColWidth="8.796875" defaultRowHeight="15"/>
  <cols>
    <col min="1" max="1" width="8.19921875" style="3" customWidth="1"/>
    <col min="2" max="2" width="9.5" style="3" hidden="1" customWidth="1"/>
    <col min="3" max="3" width="16.09765625" style="1" hidden="1" customWidth="1"/>
    <col min="4" max="4" width="6.59765625" style="3" hidden="1" customWidth="1"/>
    <col min="5" max="5" width="33.5" style="4" customWidth="1"/>
    <col min="6" max="6" width="29.5" style="3" hidden="1" customWidth="1"/>
    <col min="7" max="9" width="6.59765625" style="3" hidden="1" customWidth="1"/>
    <col min="10" max="11" width="13.5" style="1" customWidth="1"/>
    <col min="12" max="12" width="5" style="1" hidden="1" customWidth="1"/>
    <col min="13" max="13" width="35.3984375" style="3" customWidth="1"/>
    <col min="14" max="14" width="12.69921875" style="5" customWidth="1"/>
    <col min="15" max="15" width="8.59765625" style="1" customWidth="1"/>
    <col min="16" max="16384" width="9" style="3" customWidth="1"/>
  </cols>
  <sheetData>
    <row r="1" spans="1:15" ht="25.5" customHeight="1">
      <c r="A1" s="7"/>
      <c r="B1" s="7"/>
      <c r="C1" s="8"/>
      <c r="D1" s="7"/>
      <c r="E1" s="9"/>
      <c r="F1" s="7"/>
      <c r="G1" s="7"/>
      <c r="H1" s="7"/>
      <c r="I1" s="7"/>
      <c r="J1" s="8"/>
      <c r="K1" s="8"/>
      <c r="L1" s="8"/>
      <c r="M1" s="7"/>
      <c r="N1" s="96"/>
      <c r="O1" s="96"/>
    </row>
    <row r="2" spans="1:15" ht="20.25" customHeight="1">
      <c r="A2" s="7"/>
      <c r="B2" s="7"/>
      <c r="C2" s="8"/>
      <c r="D2" s="7"/>
      <c r="E2" s="7"/>
      <c r="F2" s="7"/>
      <c r="G2" s="7"/>
      <c r="H2" s="7"/>
      <c r="I2" s="7"/>
      <c r="J2" s="8"/>
      <c r="K2" s="8"/>
      <c r="L2" s="8"/>
      <c r="M2" s="7"/>
      <c r="N2" s="12"/>
      <c r="O2" s="8"/>
    </row>
    <row r="3" spans="1:15" ht="33.75" customHeight="1">
      <c r="A3" s="7"/>
      <c r="B3" s="7"/>
      <c r="C3" s="8"/>
      <c r="D3" s="7"/>
      <c r="E3" s="7"/>
      <c r="F3" s="7"/>
      <c r="G3" s="7"/>
      <c r="H3" s="7"/>
      <c r="I3" s="7"/>
      <c r="J3" s="8"/>
      <c r="K3" s="8"/>
      <c r="L3" s="8"/>
      <c r="M3" s="7"/>
      <c r="N3" s="12"/>
      <c r="O3" s="8"/>
    </row>
    <row r="4" spans="1:15" ht="43.5" customHeight="1">
      <c r="A4" s="7"/>
      <c r="B4" s="7"/>
      <c r="C4" s="8"/>
      <c r="D4" s="7"/>
      <c r="E4" s="7"/>
      <c r="F4" s="7"/>
      <c r="G4" s="7"/>
      <c r="H4" s="7"/>
      <c r="I4" s="7"/>
      <c r="J4" s="8"/>
      <c r="K4" s="8"/>
      <c r="L4" s="8"/>
      <c r="M4" s="7"/>
      <c r="N4" s="12"/>
      <c r="O4" s="8"/>
    </row>
    <row r="5" spans="1:15" ht="43.5" customHeight="1">
      <c r="A5" s="7"/>
      <c r="B5" s="7"/>
      <c r="C5" s="8"/>
      <c r="D5" s="7"/>
      <c r="E5" s="7"/>
      <c r="F5" s="7"/>
      <c r="G5" s="7"/>
      <c r="H5" s="7"/>
      <c r="I5" s="7"/>
      <c r="J5" s="8"/>
      <c r="K5" s="8"/>
      <c r="L5" s="8"/>
      <c r="M5" s="7"/>
      <c r="N5" s="12"/>
      <c r="O5" s="8"/>
    </row>
    <row r="6" spans="1:15" ht="43.5" customHeight="1">
      <c r="A6" s="7"/>
      <c r="B6" s="7"/>
      <c r="C6" s="8"/>
      <c r="D6" s="7"/>
      <c r="E6" s="7"/>
      <c r="F6" s="7"/>
      <c r="G6" s="7"/>
      <c r="H6" s="7"/>
      <c r="I6" s="7"/>
      <c r="J6" s="8"/>
      <c r="K6" s="8"/>
      <c r="L6" s="8"/>
      <c r="M6" s="7"/>
      <c r="N6" s="12"/>
      <c r="O6" s="8"/>
    </row>
    <row r="7" spans="1:15" ht="43.5" customHeight="1">
      <c r="A7" s="7"/>
      <c r="B7" s="7"/>
      <c r="C7" s="8"/>
      <c r="D7" s="7"/>
      <c r="E7" s="7"/>
      <c r="F7" s="7"/>
      <c r="G7" s="7"/>
      <c r="H7" s="7"/>
      <c r="I7" s="7"/>
      <c r="J7" s="8"/>
      <c r="K7" s="8"/>
      <c r="L7" s="8"/>
      <c r="M7" s="7"/>
      <c r="N7" s="12"/>
      <c r="O7" s="8"/>
    </row>
    <row r="8" spans="1:15" ht="43.5" customHeight="1">
      <c r="A8" s="7"/>
      <c r="B8" s="7"/>
      <c r="C8" s="8"/>
      <c r="D8" s="7"/>
      <c r="E8" s="7"/>
      <c r="F8" s="7"/>
      <c r="G8" s="7"/>
      <c r="H8" s="7"/>
      <c r="I8" s="7"/>
      <c r="J8" s="8"/>
      <c r="K8" s="8"/>
      <c r="L8" s="8"/>
      <c r="M8" s="7"/>
      <c r="N8" s="12"/>
      <c r="O8" s="8"/>
    </row>
    <row r="9" spans="1:15" ht="43.5" customHeight="1">
      <c r="A9" s="7"/>
      <c r="B9" s="7"/>
      <c r="C9" s="8"/>
      <c r="D9" s="7"/>
      <c r="E9" s="7"/>
      <c r="F9" s="7"/>
      <c r="G9" s="7"/>
      <c r="H9" s="7"/>
      <c r="I9" s="7"/>
      <c r="J9" s="8"/>
      <c r="K9" s="8"/>
      <c r="L9" s="8"/>
      <c r="M9" s="7"/>
      <c r="N9" s="12"/>
      <c r="O9" s="8"/>
    </row>
    <row r="10" spans="1:15" ht="43.5" customHeight="1">
      <c r="A10" s="7"/>
      <c r="B10" s="7"/>
      <c r="C10" s="8"/>
      <c r="D10" s="7"/>
      <c r="E10" s="7"/>
      <c r="F10" s="7"/>
      <c r="G10" s="7"/>
      <c r="H10" s="7"/>
      <c r="I10" s="7"/>
      <c r="J10" s="8"/>
      <c r="K10" s="8"/>
      <c r="L10" s="8"/>
      <c r="M10" s="7"/>
      <c r="N10" s="12"/>
      <c r="O10" s="8"/>
    </row>
    <row r="11" spans="1:15" ht="43.5" customHeight="1">
      <c r="A11" s="7"/>
      <c r="B11" s="7"/>
      <c r="C11" s="8"/>
      <c r="D11" s="7"/>
      <c r="E11" s="7"/>
      <c r="F11" s="7"/>
      <c r="G11" s="7"/>
      <c r="H11" s="7"/>
      <c r="I11" s="7"/>
      <c r="J11" s="8"/>
      <c r="K11" s="8"/>
      <c r="L11" s="8"/>
      <c r="M11" s="7"/>
      <c r="N11" s="12"/>
      <c r="O11" s="8"/>
    </row>
    <row r="12" spans="1:15" ht="43.5" customHeight="1">
      <c r="A12" s="7"/>
      <c r="B12" s="7"/>
      <c r="C12" s="8"/>
      <c r="D12" s="7"/>
      <c r="E12" s="7"/>
      <c r="F12" s="7"/>
      <c r="G12" s="7"/>
      <c r="H12" s="7"/>
      <c r="I12" s="7"/>
      <c r="J12" s="8"/>
      <c r="K12" s="8"/>
      <c r="L12" s="8"/>
      <c r="M12" s="7"/>
      <c r="N12" s="12"/>
      <c r="O12" s="8"/>
    </row>
    <row r="13" spans="1:15" ht="43.5" customHeight="1">
      <c r="A13" s="7"/>
      <c r="B13" s="7"/>
      <c r="C13" s="8"/>
      <c r="D13" s="7"/>
      <c r="E13" s="7"/>
      <c r="F13" s="7"/>
      <c r="G13" s="7"/>
      <c r="H13" s="7"/>
      <c r="I13" s="7"/>
      <c r="J13" s="8"/>
      <c r="K13" s="8"/>
      <c r="L13" s="8"/>
      <c r="M13" s="7"/>
      <c r="N13" s="12"/>
      <c r="O13" s="8"/>
    </row>
    <row r="14" spans="1:15" ht="43.5" customHeight="1">
      <c r="A14" s="7"/>
      <c r="B14" s="7"/>
      <c r="C14" s="8"/>
      <c r="D14" s="7"/>
      <c r="E14" s="7"/>
      <c r="F14" s="7"/>
      <c r="G14" s="7"/>
      <c r="H14" s="7"/>
      <c r="I14" s="7"/>
      <c r="J14" s="8"/>
      <c r="K14" s="8"/>
      <c r="L14" s="8"/>
      <c r="M14" s="7"/>
      <c r="N14" s="12"/>
      <c r="O14" s="8"/>
    </row>
  </sheetData>
  <mergeCells count="1">
    <mergeCell ref="N1:O1"/>
  </mergeCells>
  <printOptions/>
  <pageMargins left="0.5905511811023623" right="0.3937007874015748" top="0.31" bottom="0.42" header="0.37" footer="0.15748031496062992"/>
  <pageSetup fitToHeight="10" fitToWidth="1" horizontalDpi="600" verticalDpi="600" orientation="landscape" paperSize="9"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119"/>
  <sheetViews>
    <sheetView tabSelected="1" view="pageBreakPreview" zoomScale="83" zoomScaleNormal="65" zoomScaleSheetLayoutView="83" workbookViewId="0" topLeftCell="A1">
      <selection activeCell="F52" sqref="F52"/>
    </sheetView>
  </sheetViews>
  <sheetFormatPr defaultColWidth="8.796875" defaultRowHeight="15"/>
  <cols>
    <col min="1" max="1" width="5.8984375" style="8" customWidth="1"/>
    <col min="2" max="2" width="7" style="15" customWidth="1"/>
    <col min="3" max="3" width="5" style="21" customWidth="1"/>
    <col min="4" max="4" width="33.5" style="4" customWidth="1"/>
    <col min="5" max="5" width="14.3984375" style="1" customWidth="1"/>
    <col min="6" max="6" width="14.3984375" style="3" customWidth="1"/>
    <col min="7" max="7" width="44.59765625" style="3" customWidth="1"/>
    <col min="8" max="8" width="12.69921875" style="35" customWidth="1"/>
    <col min="9" max="9" width="8.59765625" style="1" customWidth="1"/>
    <col min="10" max="16384" width="9" style="3" customWidth="1"/>
  </cols>
  <sheetData>
    <row r="1" spans="4:9" ht="25.5" customHeight="1">
      <c r="D1" s="6"/>
      <c r="H1" s="97" t="s">
        <v>130</v>
      </c>
      <c r="I1" s="97"/>
    </row>
    <row r="2" spans="4:8" ht="20.25" customHeight="1">
      <c r="D2" s="3"/>
      <c r="H2" s="30" t="s">
        <v>38</v>
      </c>
    </row>
    <row r="3" spans="1:9" ht="33.75" customHeight="1">
      <c r="A3" s="24" t="s">
        <v>58</v>
      </c>
      <c r="B3" s="16" t="s">
        <v>5</v>
      </c>
      <c r="C3" s="20" t="s">
        <v>59</v>
      </c>
      <c r="D3" s="26" t="s">
        <v>48</v>
      </c>
      <c r="E3" s="25" t="s">
        <v>57</v>
      </c>
      <c r="F3" s="25" t="s">
        <v>127</v>
      </c>
      <c r="G3" s="27" t="s">
        <v>55</v>
      </c>
      <c r="H3" s="28" t="s">
        <v>49</v>
      </c>
      <c r="I3" s="29" t="s">
        <v>54</v>
      </c>
    </row>
    <row r="4" spans="1:9" ht="44.25" customHeight="1">
      <c r="A4" s="17">
        <v>6</v>
      </c>
      <c r="B4" s="14">
        <v>1</v>
      </c>
      <c r="C4" s="22"/>
      <c r="D4" s="36" t="s">
        <v>67</v>
      </c>
      <c r="E4" s="2">
        <v>22</v>
      </c>
      <c r="F4" s="2">
        <v>22</v>
      </c>
      <c r="G4" s="46"/>
      <c r="H4" s="31"/>
      <c r="I4" s="10" t="s">
        <v>4</v>
      </c>
    </row>
    <row r="5" spans="1:9" ht="44.25" customHeight="1">
      <c r="A5" s="17">
        <v>6</v>
      </c>
      <c r="B5" s="14">
        <v>2</v>
      </c>
      <c r="C5" s="22"/>
      <c r="D5" s="37" t="s">
        <v>68</v>
      </c>
      <c r="E5" s="2">
        <v>22</v>
      </c>
      <c r="F5" s="2">
        <v>22</v>
      </c>
      <c r="G5" s="47"/>
      <c r="H5" s="32"/>
      <c r="I5" s="11" t="s">
        <v>4</v>
      </c>
    </row>
    <row r="6" spans="1:9" ht="44.25" customHeight="1">
      <c r="A6" s="17">
        <v>6</v>
      </c>
      <c r="B6" s="14">
        <v>3</v>
      </c>
      <c r="C6" s="22"/>
      <c r="D6" s="36" t="s">
        <v>69</v>
      </c>
      <c r="E6" s="2">
        <v>22</v>
      </c>
      <c r="F6" s="2">
        <v>24</v>
      </c>
      <c r="G6" s="46"/>
      <c r="H6" s="31" t="s">
        <v>62</v>
      </c>
      <c r="I6" s="10" t="s">
        <v>1</v>
      </c>
    </row>
    <row r="7" spans="1:9" ht="44.25" customHeight="1">
      <c r="A7" s="17">
        <v>6</v>
      </c>
      <c r="B7" s="14">
        <v>4</v>
      </c>
      <c r="C7" s="22"/>
      <c r="D7" s="45" t="s">
        <v>70</v>
      </c>
      <c r="E7" s="2">
        <v>22</v>
      </c>
      <c r="F7" s="2">
        <v>24</v>
      </c>
      <c r="G7" s="47"/>
      <c r="H7" s="32"/>
      <c r="I7" s="11" t="s">
        <v>1</v>
      </c>
    </row>
    <row r="8" spans="1:9" ht="44.25" customHeight="1">
      <c r="A8" s="17">
        <v>6</v>
      </c>
      <c r="B8" s="14">
        <v>5</v>
      </c>
      <c r="C8" s="22"/>
      <c r="D8" s="36" t="s">
        <v>71</v>
      </c>
      <c r="E8" s="2">
        <v>22</v>
      </c>
      <c r="F8" s="2">
        <v>24</v>
      </c>
      <c r="G8" s="46"/>
      <c r="H8" s="31"/>
      <c r="I8" s="10" t="s">
        <v>1</v>
      </c>
    </row>
    <row r="9" spans="1:9" ht="44.25" customHeight="1">
      <c r="A9" s="17">
        <v>1</v>
      </c>
      <c r="B9" s="14">
        <v>6</v>
      </c>
      <c r="C9" s="22"/>
      <c r="D9" s="36" t="s">
        <v>26</v>
      </c>
      <c r="E9" s="2">
        <v>22</v>
      </c>
      <c r="F9" s="2">
        <v>22</v>
      </c>
      <c r="G9" s="46"/>
      <c r="H9" s="31"/>
      <c r="I9" s="10" t="s">
        <v>0</v>
      </c>
    </row>
    <row r="10" spans="1:9" ht="44.25" customHeight="1">
      <c r="A10" s="17">
        <v>6</v>
      </c>
      <c r="B10" s="14">
        <v>7</v>
      </c>
      <c r="C10" s="22"/>
      <c r="D10" s="36" t="s">
        <v>72</v>
      </c>
      <c r="E10" s="2">
        <v>23</v>
      </c>
      <c r="F10" s="2" t="s">
        <v>132</v>
      </c>
      <c r="G10" s="46"/>
      <c r="H10" s="31"/>
      <c r="I10" s="10" t="s">
        <v>1</v>
      </c>
    </row>
    <row r="11" spans="1:9" ht="44.25" customHeight="1">
      <c r="A11" s="17">
        <v>2</v>
      </c>
      <c r="B11" s="14">
        <v>8</v>
      </c>
      <c r="C11" s="22"/>
      <c r="D11" s="36" t="s">
        <v>73</v>
      </c>
      <c r="E11" s="2">
        <v>22</v>
      </c>
      <c r="F11" s="2" t="s">
        <v>132</v>
      </c>
      <c r="G11" s="46"/>
      <c r="H11" s="31"/>
      <c r="I11" s="10" t="s">
        <v>0</v>
      </c>
    </row>
    <row r="12" spans="1:9" ht="44.25" customHeight="1">
      <c r="A12" s="17">
        <v>2</v>
      </c>
      <c r="B12" s="14">
        <v>9</v>
      </c>
      <c r="C12" s="22"/>
      <c r="D12" s="36" t="s">
        <v>74</v>
      </c>
      <c r="E12" s="2">
        <v>22</v>
      </c>
      <c r="F12" s="2" t="s">
        <v>132</v>
      </c>
      <c r="G12" s="46"/>
      <c r="H12" s="31"/>
      <c r="I12" s="10" t="s">
        <v>0</v>
      </c>
    </row>
    <row r="13" spans="1:9" ht="44.25" customHeight="1">
      <c r="A13" s="17">
        <v>2</v>
      </c>
      <c r="B13" s="14">
        <v>10</v>
      </c>
      <c r="C13" s="22"/>
      <c r="D13" s="36" t="s">
        <v>52</v>
      </c>
      <c r="E13" s="2">
        <v>22</v>
      </c>
      <c r="F13" s="2" t="s">
        <v>132</v>
      </c>
      <c r="G13" s="46"/>
      <c r="H13" s="31"/>
      <c r="I13" s="10" t="s">
        <v>0</v>
      </c>
    </row>
    <row r="14" spans="1:9" ht="44.25" customHeight="1">
      <c r="A14" s="17">
        <v>2</v>
      </c>
      <c r="B14" s="14">
        <v>11</v>
      </c>
      <c r="C14" s="22"/>
      <c r="D14" s="38" t="s">
        <v>66</v>
      </c>
      <c r="E14" s="2" t="s">
        <v>129</v>
      </c>
      <c r="F14" s="2" t="s">
        <v>129</v>
      </c>
      <c r="G14" s="46"/>
      <c r="H14" s="31"/>
      <c r="I14" s="10" t="s">
        <v>2</v>
      </c>
    </row>
    <row r="15" spans="1:9" ht="44.25" customHeight="1">
      <c r="A15" s="17">
        <v>3</v>
      </c>
      <c r="B15" s="14">
        <v>12</v>
      </c>
      <c r="C15" s="22"/>
      <c r="D15" s="36" t="s">
        <v>41</v>
      </c>
      <c r="E15" s="2" t="s">
        <v>129</v>
      </c>
      <c r="F15" s="2" t="s">
        <v>129</v>
      </c>
      <c r="G15" s="46"/>
      <c r="H15" s="31" t="s">
        <v>60</v>
      </c>
      <c r="I15" s="10" t="s">
        <v>2</v>
      </c>
    </row>
    <row r="16" spans="1:9" ht="44.25" customHeight="1">
      <c r="A16" s="17">
        <v>2</v>
      </c>
      <c r="B16" s="14">
        <v>13</v>
      </c>
      <c r="C16" s="22">
        <v>1</v>
      </c>
      <c r="D16" s="36" t="s">
        <v>75</v>
      </c>
      <c r="E16" s="2">
        <v>22</v>
      </c>
      <c r="F16" s="2">
        <v>22</v>
      </c>
      <c r="G16" s="46"/>
      <c r="H16" s="31"/>
      <c r="I16" s="10" t="s">
        <v>0</v>
      </c>
    </row>
    <row r="17" spans="1:9" ht="44.25" customHeight="1">
      <c r="A17" s="17">
        <v>2</v>
      </c>
      <c r="B17" s="14">
        <v>13</v>
      </c>
      <c r="C17" s="22">
        <v>2</v>
      </c>
      <c r="D17" s="36" t="s">
        <v>124</v>
      </c>
      <c r="E17" s="2">
        <v>23</v>
      </c>
      <c r="F17" s="90">
        <v>24</v>
      </c>
      <c r="G17" s="46"/>
      <c r="H17" s="31"/>
      <c r="I17" s="10" t="s">
        <v>0</v>
      </c>
    </row>
    <row r="18" spans="1:9" ht="44.25" customHeight="1">
      <c r="A18" s="17">
        <v>2</v>
      </c>
      <c r="B18" s="19">
        <v>14</v>
      </c>
      <c r="C18" s="23">
        <v>1</v>
      </c>
      <c r="D18" s="36" t="s">
        <v>42</v>
      </c>
      <c r="E18" s="2">
        <v>23</v>
      </c>
      <c r="F18" s="2" t="s">
        <v>132</v>
      </c>
      <c r="G18" s="46"/>
      <c r="H18" s="31"/>
      <c r="I18" s="10" t="s">
        <v>1</v>
      </c>
    </row>
    <row r="19" spans="1:9" ht="44.25" customHeight="1">
      <c r="A19" s="17">
        <v>2</v>
      </c>
      <c r="B19" s="18">
        <v>14</v>
      </c>
      <c r="C19" s="23">
        <v>2</v>
      </c>
      <c r="D19" s="36" t="s">
        <v>76</v>
      </c>
      <c r="E19" s="2">
        <v>23</v>
      </c>
      <c r="F19" s="2" t="s">
        <v>132</v>
      </c>
      <c r="G19" s="46"/>
      <c r="H19" s="31"/>
      <c r="I19" s="10" t="s">
        <v>1</v>
      </c>
    </row>
    <row r="20" spans="1:9" ht="44.25" customHeight="1">
      <c r="A20" s="17">
        <v>2</v>
      </c>
      <c r="B20" s="18">
        <v>14</v>
      </c>
      <c r="C20" s="23">
        <v>3</v>
      </c>
      <c r="D20" s="36" t="s">
        <v>77</v>
      </c>
      <c r="E20" s="2">
        <v>23</v>
      </c>
      <c r="F20" s="2" t="s">
        <v>132</v>
      </c>
      <c r="G20" s="46"/>
      <c r="H20" s="31"/>
      <c r="I20" s="10" t="s">
        <v>1</v>
      </c>
    </row>
    <row r="21" spans="1:9" ht="44.25" customHeight="1">
      <c r="A21" s="17">
        <v>2</v>
      </c>
      <c r="B21" s="14">
        <v>15</v>
      </c>
      <c r="C21" s="22"/>
      <c r="D21" s="38" t="s">
        <v>43</v>
      </c>
      <c r="E21" s="2">
        <v>22</v>
      </c>
      <c r="F21" s="2" t="s">
        <v>132</v>
      </c>
      <c r="G21" s="46"/>
      <c r="H21" s="31"/>
      <c r="I21" s="10" t="s">
        <v>4</v>
      </c>
    </row>
    <row r="22" spans="1:9" ht="44.25" customHeight="1">
      <c r="A22" s="17">
        <v>2</v>
      </c>
      <c r="B22" s="14">
        <v>16</v>
      </c>
      <c r="C22" s="22"/>
      <c r="D22" s="36" t="s">
        <v>78</v>
      </c>
      <c r="E22" s="2" t="s">
        <v>129</v>
      </c>
      <c r="F22" s="2" t="s">
        <v>129</v>
      </c>
      <c r="G22" s="46"/>
      <c r="H22" s="31" t="s">
        <v>60</v>
      </c>
      <c r="I22" s="10" t="s">
        <v>2</v>
      </c>
    </row>
    <row r="23" spans="1:9" ht="44.25" customHeight="1">
      <c r="A23" s="17">
        <v>2</v>
      </c>
      <c r="B23" s="14">
        <v>17</v>
      </c>
      <c r="C23" s="22"/>
      <c r="D23" s="38" t="s">
        <v>44</v>
      </c>
      <c r="E23" s="2" t="s">
        <v>129</v>
      </c>
      <c r="F23" s="2" t="s">
        <v>129</v>
      </c>
      <c r="G23" s="46"/>
      <c r="H23" s="31"/>
      <c r="I23" s="10" t="s">
        <v>4</v>
      </c>
    </row>
    <row r="24" spans="1:9" ht="44.25" customHeight="1">
      <c r="A24" s="17">
        <v>2</v>
      </c>
      <c r="B24" s="14">
        <v>18</v>
      </c>
      <c r="C24" s="22"/>
      <c r="D24" s="43" t="s">
        <v>65</v>
      </c>
      <c r="E24" s="2" t="s">
        <v>129</v>
      </c>
      <c r="F24" s="2" t="s">
        <v>129</v>
      </c>
      <c r="G24" s="46"/>
      <c r="H24" s="31"/>
      <c r="I24" s="10" t="s">
        <v>4</v>
      </c>
    </row>
    <row r="25" spans="1:9" ht="44.25" customHeight="1">
      <c r="A25" s="17">
        <v>2</v>
      </c>
      <c r="B25" s="14">
        <v>19</v>
      </c>
      <c r="C25" s="22"/>
      <c r="D25" s="38" t="s">
        <v>79</v>
      </c>
      <c r="E25" s="2" t="s">
        <v>129</v>
      </c>
      <c r="F25" s="2" t="s">
        <v>129</v>
      </c>
      <c r="G25" s="48"/>
      <c r="H25" s="31"/>
      <c r="I25" s="10" t="s">
        <v>4</v>
      </c>
    </row>
    <row r="26" spans="1:9" ht="44.25" customHeight="1">
      <c r="A26" s="17">
        <v>2</v>
      </c>
      <c r="B26" s="14">
        <v>20</v>
      </c>
      <c r="C26" s="22"/>
      <c r="D26" s="38" t="s">
        <v>45</v>
      </c>
      <c r="E26" s="2">
        <v>22</v>
      </c>
      <c r="F26" s="2" t="s">
        <v>132</v>
      </c>
      <c r="G26" s="46"/>
      <c r="H26" s="31"/>
      <c r="I26" s="10" t="s">
        <v>4</v>
      </c>
    </row>
    <row r="27" spans="1:9" ht="44.25" customHeight="1">
      <c r="A27" s="17">
        <v>2</v>
      </c>
      <c r="B27" s="14">
        <v>21</v>
      </c>
      <c r="C27" s="22"/>
      <c r="D27" s="36" t="s">
        <v>131</v>
      </c>
      <c r="E27" s="2">
        <v>22</v>
      </c>
      <c r="F27" s="2" t="s">
        <v>132</v>
      </c>
      <c r="G27" s="46"/>
      <c r="H27" s="31"/>
      <c r="I27" s="10" t="s">
        <v>4</v>
      </c>
    </row>
    <row r="28" spans="1:9" ht="44.25" customHeight="1">
      <c r="A28" s="17">
        <v>2</v>
      </c>
      <c r="B28" s="14">
        <v>22</v>
      </c>
      <c r="C28" s="22"/>
      <c r="D28" s="36" t="s">
        <v>46</v>
      </c>
      <c r="E28" s="2">
        <v>22</v>
      </c>
      <c r="F28" s="2" t="s">
        <v>132</v>
      </c>
      <c r="G28" s="46"/>
      <c r="H28" s="31"/>
      <c r="I28" s="10" t="s">
        <v>0</v>
      </c>
    </row>
    <row r="29" spans="1:9" ht="44.25" customHeight="1">
      <c r="A29" s="17">
        <v>2</v>
      </c>
      <c r="B29" s="14">
        <v>23</v>
      </c>
      <c r="C29" s="22"/>
      <c r="D29" s="36" t="s">
        <v>80</v>
      </c>
      <c r="E29" s="2">
        <v>22</v>
      </c>
      <c r="F29" s="2" t="s">
        <v>132</v>
      </c>
      <c r="G29" s="46"/>
      <c r="H29" s="31"/>
      <c r="I29" s="10" t="s">
        <v>0</v>
      </c>
    </row>
    <row r="30" spans="1:9" ht="44.25" customHeight="1">
      <c r="A30" s="17">
        <v>2</v>
      </c>
      <c r="B30" s="14">
        <v>24</v>
      </c>
      <c r="C30" s="22"/>
      <c r="D30" s="36" t="s">
        <v>81</v>
      </c>
      <c r="E30" s="2">
        <v>22</v>
      </c>
      <c r="F30" s="2" t="s">
        <v>132</v>
      </c>
      <c r="G30" s="46"/>
      <c r="H30" s="31"/>
      <c r="I30" s="10" t="s">
        <v>1</v>
      </c>
    </row>
    <row r="31" spans="1:9" ht="44.25" customHeight="1">
      <c r="A31" s="17">
        <v>2</v>
      </c>
      <c r="B31" s="14">
        <v>25</v>
      </c>
      <c r="C31" s="22"/>
      <c r="D31" s="41" t="s">
        <v>128</v>
      </c>
      <c r="E31" s="2">
        <v>22</v>
      </c>
      <c r="F31" s="90">
        <v>24</v>
      </c>
      <c r="G31" s="46"/>
      <c r="H31" s="33"/>
      <c r="I31" s="10" t="s">
        <v>0</v>
      </c>
    </row>
    <row r="32" spans="1:9" ht="44.25" customHeight="1">
      <c r="A32" s="17">
        <v>2</v>
      </c>
      <c r="B32" s="18">
        <v>26</v>
      </c>
      <c r="C32" s="22">
        <v>1</v>
      </c>
      <c r="D32" s="36" t="s">
        <v>82</v>
      </c>
      <c r="E32" s="2">
        <v>22</v>
      </c>
      <c r="F32" s="2">
        <v>24</v>
      </c>
      <c r="G32" s="46"/>
      <c r="H32" s="33"/>
      <c r="I32" s="10" t="s">
        <v>0</v>
      </c>
    </row>
    <row r="33" spans="1:9" ht="44.25" customHeight="1">
      <c r="A33" s="17">
        <v>2</v>
      </c>
      <c r="B33" s="18">
        <v>26</v>
      </c>
      <c r="C33" s="22">
        <v>2</v>
      </c>
      <c r="D33" s="36" t="s">
        <v>125</v>
      </c>
      <c r="E33" s="2">
        <v>22</v>
      </c>
      <c r="F33" s="2">
        <v>24</v>
      </c>
      <c r="G33" s="46"/>
      <c r="H33" s="33"/>
      <c r="I33" s="10" t="s">
        <v>0</v>
      </c>
    </row>
    <row r="34" spans="1:9" ht="44.25" customHeight="1">
      <c r="A34" s="17">
        <v>3</v>
      </c>
      <c r="B34" s="14">
        <v>27</v>
      </c>
      <c r="C34" s="22"/>
      <c r="D34" s="36" t="s">
        <v>83</v>
      </c>
      <c r="E34" s="2" t="s">
        <v>129</v>
      </c>
      <c r="F34" s="2" t="s">
        <v>129</v>
      </c>
      <c r="G34" s="46"/>
      <c r="H34" s="31"/>
      <c r="I34" s="10" t="s">
        <v>0</v>
      </c>
    </row>
    <row r="35" spans="1:9" ht="44.25" customHeight="1">
      <c r="A35" s="17">
        <v>3</v>
      </c>
      <c r="B35" s="14">
        <v>28</v>
      </c>
      <c r="C35" s="22"/>
      <c r="D35" s="36" t="s">
        <v>84</v>
      </c>
      <c r="E35" s="2" t="s">
        <v>129</v>
      </c>
      <c r="F35" s="2" t="s">
        <v>129</v>
      </c>
      <c r="G35" s="46"/>
      <c r="H35" s="31" t="s">
        <v>61</v>
      </c>
      <c r="I35" s="10" t="s">
        <v>1</v>
      </c>
    </row>
    <row r="36" spans="1:9" ht="44.25" customHeight="1">
      <c r="A36" s="17">
        <v>3</v>
      </c>
      <c r="B36" s="14">
        <v>29</v>
      </c>
      <c r="C36" s="22"/>
      <c r="D36" s="36" t="s">
        <v>85</v>
      </c>
      <c r="E36" s="2" t="s">
        <v>129</v>
      </c>
      <c r="F36" s="2" t="s">
        <v>129</v>
      </c>
      <c r="G36" s="46"/>
      <c r="H36" s="31" t="s">
        <v>61</v>
      </c>
      <c r="I36" s="10" t="s">
        <v>1</v>
      </c>
    </row>
    <row r="37" spans="1:9" ht="44.25" customHeight="1">
      <c r="A37" s="17">
        <v>3</v>
      </c>
      <c r="B37" s="14">
        <v>30</v>
      </c>
      <c r="C37" s="22"/>
      <c r="D37" s="36" t="s">
        <v>86</v>
      </c>
      <c r="E37" s="2" t="s">
        <v>129</v>
      </c>
      <c r="F37" s="2" t="s">
        <v>129</v>
      </c>
      <c r="G37" s="46"/>
      <c r="H37" s="31" t="s">
        <v>61</v>
      </c>
      <c r="I37" s="10" t="s">
        <v>1</v>
      </c>
    </row>
    <row r="38" spans="1:9" ht="44.25" customHeight="1">
      <c r="A38" s="17">
        <v>4</v>
      </c>
      <c r="B38" s="14">
        <v>31</v>
      </c>
      <c r="C38" s="22"/>
      <c r="D38" s="36" t="s">
        <v>53</v>
      </c>
      <c r="E38" s="2">
        <v>23</v>
      </c>
      <c r="F38" s="2" t="s">
        <v>132</v>
      </c>
      <c r="G38" s="46"/>
      <c r="H38" s="31" t="s">
        <v>61</v>
      </c>
      <c r="I38" s="10" t="s">
        <v>1</v>
      </c>
    </row>
    <row r="39" spans="1:9" ht="44.25" customHeight="1">
      <c r="A39" s="17">
        <v>3</v>
      </c>
      <c r="B39" s="14">
        <v>32</v>
      </c>
      <c r="C39" s="22"/>
      <c r="D39" s="36" t="s">
        <v>87</v>
      </c>
      <c r="E39" s="2">
        <v>24</v>
      </c>
      <c r="F39" s="2" t="s">
        <v>132</v>
      </c>
      <c r="G39" s="46"/>
      <c r="H39" s="31" t="s">
        <v>61</v>
      </c>
      <c r="I39" s="10" t="s">
        <v>1</v>
      </c>
    </row>
    <row r="40" spans="1:9" ht="44.25" customHeight="1">
      <c r="A40" s="17">
        <v>3</v>
      </c>
      <c r="B40" s="14">
        <v>33</v>
      </c>
      <c r="C40" s="22"/>
      <c r="D40" s="36" t="s">
        <v>88</v>
      </c>
      <c r="E40" s="2">
        <v>24</v>
      </c>
      <c r="F40" s="2" t="s">
        <v>132</v>
      </c>
      <c r="G40" s="46"/>
      <c r="H40" s="31" t="s">
        <v>61</v>
      </c>
      <c r="I40" s="10" t="s">
        <v>1</v>
      </c>
    </row>
    <row r="41" spans="1:9" ht="44.25" customHeight="1">
      <c r="A41" s="17">
        <v>1</v>
      </c>
      <c r="B41" s="14">
        <v>34</v>
      </c>
      <c r="C41" s="22"/>
      <c r="D41" s="36" t="s">
        <v>25</v>
      </c>
      <c r="E41" s="2">
        <v>22</v>
      </c>
      <c r="F41" s="2" t="s">
        <v>132</v>
      </c>
      <c r="G41" s="46"/>
      <c r="H41" s="31"/>
      <c r="I41" s="10" t="s">
        <v>2</v>
      </c>
    </row>
    <row r="42" spans="1:9" ht="44.25" customHeight="1">
      <c r="A42" s="17">
        <v>6</v>
      </c>
      <c r="B42" s="14">
        <v>35</v>
      </c>
      <c r="C42" s="22"/>
      <c r="D42" s="36" t="s">
        <v>89</v>
      </c>
      <c r="E42" s="2">
        <v>23</v>
      </c>
      <c r="F42" s="2">
        <v>23</v>
      </c>
      <c r="G42" s="46"/>
      <c r="H42" s="31" t="s">
        <v>61</v>
      </c>
      <c r="I42" s="10" t="s">
        <v>1</v>
      </c>
    </row>
    <row r="43" spans="1:9" ht="44.25" customHeight="1">
      <c r="A43" s="17">
        <v>6</v>
      </c>
      <c r="B43" s="14">
        <v>36</v>
      </c>
      <c r="C43" s="22"/>
      <c r="D43" s="39" t="s">
        <v>90</v>
      </c>
      <c r="E43" s="2">
        <v>23</v>
      </c>
      <c r="F43" s="2">
        <v>24</v>
      </c>
      <c r="G43" s="46"/>
      <c r="H43" s="31" t="s">
        <v>61</v>
      </c>
      <c r="I43" s="11" t="s">
        <v>6</v>
      </c>
    </row>
    <row r="44" spans="1:9" ht="44.25" customHeight="1">
      <c r="A44" s="17">
        <v>4</v>
      </c>
      <c r="B44" s="14">
        <v>37</v>
      </c>
      <c r="C44" s="22"/>
      <c r="D44" s="41" t="s">
        <v>91</v>
      </c>
      <c r="E44" s="2">
        <v>23</v>
      </c>
      <c r="F44" s="2" t="s">
        <v>132</v>
      </c>
      <c r="G44" s="46"/>
      <c r="H44" s="31" t="s">
        <v>61</v>
      </c>
      <c r="I44" s="10" t="s">
        <v>1</v>
      </c>
    </row>
    <row r="45" spans="1:9" ht="44.25" customHeight="1">
      <c r="A45" s="17">
        <v>4</v>
      </c>
      <c r="B45" s="14">
        <v>38</v>
      </c>
      <c r="C45" s="22"/>
      <c r="D45" s="36" t="s">
        <v>92</v>
      </c>
      <c r="E45" s="2">
        <v>23</v>
      </c>
      <c r="F45" s="2" t="s">
        <v>132</v>
      </c>
      <c r="G45" s="46"/>
      <c r="H45" s="31" t="s">
        <v>61</v>
      </c>
      <c r="I45" s="10" t="s">
        <v>1</v>
      </c>
    </row>
    <row r="46" spans="1:9" ht="44.25" customHeight="1">
      <c r="A46" s="17">
        <v>4</v>
      </c>
      <c r="B46" s="14">
        <v>39</v>
      </c>
      <c r="C46" s="22"/>
      <c r="D46" s="44" t="s">
        <v>93</v>
      </c>
      <c r="E46" s="2">
        <v>23</v>
      </c>
      <c r="F46" s="2" t="s">
        <v>132</v>
      </c>
      <c r="G46" s="46"/>
      <c r="H46" s="31" t="s">
        <v>61</v>
      </c>
      <c r="I46" s="10" t="s">
        <v>1</v>
      </c>
    </row>
    <row r="47" spans="1:9" ht="44.25" customHeight="1">
      <c r="A47" s="17">
        <v>4</v>
      </c>
      <c r="B47" s="14">
        <v>40</v>
      </c>
      <c r="C47" s="22"/>
      <c r="D47" s="40" t="s">
        <v>56</v>
      </c>
      <c r="E47" s="2">
        <v>23</v>
      </c>
      <c r="F47" s="2" t="s">
        <v>132</v>
      </c>
      <c r="G47" s="46"/>
      <c r="H47" s="31" t="s">
        <v>61</v>
      </c>
      <c r="I47" s="10" t="s">
        <v>1</v>
      </c>
    </row>
    <row r="48" spans="1:9" ht="44.25" customHeight="1">
      <c r="A48" s="17">
        <v>4</v>
      </c>
      <c r="B48" s="14">
        <v>41</v>
      </c>
      <c r="C48" s="22"/>
      <c r="D48" s="44" t="s">
        <v>94</v>
      </c>
      <c r="E48" s="2">
        <v>23</v>
      </c>
      <c r="F48" s="2" t="s">
        <v>132</v>
      </c>
      <c r="G48" s="48"/>
      <c r="H48" s="31" t="s">
        <v>61</v>
      </c>
      <c r="I48" s="10" t="s">
        <v>1</v>
      </c>
    </row>
    <row r="49" spans="1:9" ht="44.25" customHeight="1">
      <c r="A49" s="17">
        <v>4</v>
      </c>
      <c r="B49" s="14">
        <v>42</v>
      </c>
      <c r="C49" s="22"/>
      <c r="D49" s="36" t="s">
        <v>95</v>
      </c>
      <c r="E49" s="2">
        <v>22</v>
      </c>
      <c r="F49" s="2">
        <v>22</v>
      </c>
      <c r="G49" s="46"/>
      <c r="H49" s="34"/>
      <c r="I49" s="10" t="s">
        <v>0</v>
      </c>
    </row>
    <row r="50" spans="1:9" ht="44.25" customHeight="1">
      <c r="A50" s="17">
        <v>4</v>
      </c>
      <c r="B50" s="14">
        <v>43</v>
      </c>
      <c r="C50" s="22"/>
      <c r="D50" s="36" t="s">
        <v>96</v>
      </c>
      <c r="E50" s="2">
        <v>22</v>
      </c>
      <c r="F50" s="2">
        <v>22</v>
      </c>
      <c r="G50" s="46"/>
      <c r="H50" s="31"/>
      <c r="I50" s="10" t="s">
        <v>0</v>
      </c>
    </row>
    <row r="51" spans="1:9" ht="44.25" customHeight="1">
      <c r="A51" s="17">
        <v>4</v>
      </c>
      <c r="B51" s="14">
        <v>44</v>
      </c>
      <c r="C51" s="22"/>
      <c r="D51" s="36" t="s">
        <v>35</v>
      </c>
      <c r="E51" s="2">
        <v>22</v>
      </c>
      <c r="F51" s="2">
        <v>22</v>
      </c>
      <c r="G51" s="46"/>
      <c r="H51" s="31"/>
      <c r="I51" s="10" t="s">
        <v>0</v>
      </c>
    </row>
    <row r="52" spans="1:9" ht="44.25" customHeight="1">
      <c r="A52" s="17">
        <v>4</v>
      </c>
      <c r="B52" s="14">
        <v>45</v>
      </c>
      <c r="C52" s="22"/>
      <c r="D52" s="36" t="s">
        <v>36</v>
      </c>
      <c r="E52" s="2">
        <v>22</v>
      </c>
      <c r="F52" s="2">
        <v>22</v>
      </c>
      <c r="G52" s="46"/>
      <c r="H52" s="31"/>
      <c r="I52" s="10" t="s">
        <v>0</v>
      </c>
    </row>
    <row r="53" spans="1:9" ht="44.25" customHeight="1">
      <c r="A53" s="17">
        <v>4</v>
      </c>
      <c r="B53" s="14">
        <v>46</v>
      </c>
      <c r="C53" s="22"/>
      <c r="D53" s="43" t="s">
        <v>97</v>
      </c>
      <c r="E53" s="2">
        <v>23</v>
      </c>
      <c r="F53" s="2" t="s">
        <v>132</v>
      </c>
      <c r="G53" s="46"/>
      <c r="H53" s="31" t="s">
        <v>61</v>
      </c>
      <c r="I53" s="13" t="s">
        <v>1</v>
      </c>
    </row>
    <row r="54" spans="1:9" ht="44.25" customHeight="1">
      <c r="A54" s="17">
        <v>4</v>
      </c>
      <c r="B54" s="14">
        <v>47</v>
      </c>
      <c r="C54" s="22"/>
      <c r="D54" s="41" t="s">
        <v>98</v>
      </c>
      <c r="E54" s="2">
        <v>22</v>
      </c>
      <c r="F54" s="2" t="s">
        <v>132</v>
      </c>
      <c r="G54" s="46"/>
      <c r="H54" s="31" t="s">
        <v>61</v>
      </c>
      <c r="I54" s="10" t="s">
        <v>0</v>
      </c>
    </row>
    <row r="55" spans="1:9" ht="44.25" customHeight="1">
      <c r="A55" s="17">
        <v>4</v>
      </c>
      <c r="B55" s="14">
        <v>48</v>
      </c>
      <c r="C55" s="22"/>
      <c r="D55" s="38" t="s">
        <v>99</v>
      </c>
      <c r="E55" s="2">
        <v>22</v>
      </c>
      <c r="F55" s="2" t="s">
        <v>132</v>
      </c>
      <c r="G55" s="46"/>
      <c r="H55" s="31"/>
      <c r="I55" s="10" t="s">
        <v>0</v>
      </c>
    </row>
    <row r="56" spans="1:9" ht="44.25" customHeight="1">
      <c r="A56" s="17">
        <v>1</v>
      </c>
      <c r="B56" s="14">
        <v>49</v>
      </c>
      <c r="C56" s="22"/>
      <c r="D56" s="36" t="s">
        <v>100</v>
      </c>
      <c r="E56" s="2">
        <v>22</v>
      </c>
      <c r="F56" s="2">
        <v>24</v>
      </c>
      <c r="G56" s="46"/>
      <c r="H56" s="31"/>
      <c r="I56" s="10" t="s">
        <v>0</v>
      </c>
    </row>
    <row r="57" spans="1:9" ht="44.25" customHeight="1">
      <c r="A57" s="17">
        <v>1</v>
      </c>
      <c r="B57" s="14">
        <v>50</v>
      </c>
      <c r="C57" s="22"/>
      <c r="D57" s="36" t="s">
        <v>101</v>
      </c>
      <c r="E57" s="2">
        <v>22</v>
      </c>
      <c r="F57" s="2">
        <v>24</v>
      </c>
      <c r="G57" s="46"/>
      <c r="H57" s="31"/>
      <c r="I57" s="10" t="s">
        <v>0</v>
      </c>
    </row>
    <row r="58" spans="1:9" ht="44.25" customHeight="1">
      <c r="A58" s="17">
        <v>6</v>
      </c>
      <c r="B58" s="14">
        <v>51</v>
      </c>
      <c r="C58" s="22"/>
      <c r="D58" s="41" t="s">
        <v>102</v>
      </c>
      <c r="E58" s="2">
        <v>24</v>
      </c>
      <c r="F58" s="2" t="s">
        <v>132</v>
      </c>
      <c r="G58" s="46"/>
      <c r="H58" s="31"/>
      <c r="I58" s="10" t="s">
        <v>2</v>
      </c>
    </row>
    <row r="59" spans="1:9" ht="44.25" customHeight="1">
      <c r="A59" s="17">
        <v>1</v>
      </c>
      <c r="B59" s="14">
        <v>52</v>
      </c>
      <c r="C59" s="22"/>
      <c r="D59" s="37" t="s">
        <v>103</v>
      </c>
      <c r="E59" s="2">
        <v>22</v>
      </c>
      <c r="F59" s="2">
        <v>22</v>
      </c>
      <c r="G59" s="47"/>
      <c r="H59" s="32" t="s">
        <v>61</v>
      </c>
      <c r="I59" s="11" t="s">
        <v>0</v>
      </c>
    </row>
    <row r="60" spans="1:9" ht="44.25" customHeight="1">
      <c r="A60" s="17">
        <v>1</v>
      </c>
      <c r="B60" s="14">
        <v>53</v>
      </c>
      <c r="C60" s="22"/>
      <c r="D60" s="36" t="s">
        <v>7</v>
      </c>
      <c r="E60" s="2">
        <v>22</v>
      </c>
      <c r="F60" s="2">
        <v>22</v>
      </c>
      <c r="G60" s="46"/>
      <c r="H60" s="31"/>
      <c r="I60" s="10" t="s">
        <v>0</v>
      </c>
    </row>
    <row r="61" spans="1:9" ht="44.25" customHeight="1">
      <c r="A61" s="17">
        <v>1</v>
      </c>
      <c r="B61" s="14">
        <v>54</v>
      </c>
      <c r="C61" s="22"/>
      <c r="D61" s="38" t="s">
        <v>8</v>
      </c>
      <c r="E61" s="2">
        <v>22</v>
      </c>
      <c r="F61" s="2">
        <v>22</v>
      </c>
      <c r="G61" s="46"/>
      <c r="H61" s="31"/>
      <c r="I61" s="10" t="s">
        <v>0</v>
      </c>
    </row>
    <row r="62" spans="1:9" ht="44.25" customHeight="1">
      <c r="A62" s="17">
        <v>1</v>
      </c>
      <c r="B62" s="14">
        <v>55</v>
      </c>
      <c r="C62" s="22"/>
      <c r="D62" s="38" t="s">
        <v>9</v>
      </c>
      <c r="E62" s="2">
        <v>22</v>
      </c>
      <c r="F62" s="2">
        <v>22</v>
      </c>
      <c r="G62" s="46"/>
      <c r="H62" s="31"/>
      <c r="I62" s="10" t="s">
        <v>0</v>
      </c>
    </row>
    <row r="63" spans="1:9" ht="44.25" customHeight="1">
      <c r="A63" s="17">
        <v>6</v>
      </c>
      <c r="B63" s="14">
        <v>56</v>
      </c>
      <c r="C63" s="22"/>
      <c r="D63" s="36" t="s">
        <v>104</v>
      </c>
      <c r="E63" s="2">
        <v>23</v>
      </c>
      <c r="F63" s="2">
        <v>22</v>
      </c>
      <c r="G63" s="46"/>
      <c r="H63" s="31" t="s">
        <v>63</v>
      </c>
      <c r="I63" s="10" t="s">
        <v>39</v>
      </c>
    </row>
    <row r="64" spans="1:9" ht="44.25" customHeight="1">
      <c r="A64" s="17">
        <v>1</v>
      </c>
      <c r="B64" s="14">
        <v>57</v>
      </c>
      <c r="C64" s="22"/>
      <c r="D64" s="36" t="s">
        <v>10</v>
      </c>
      <c r="E64" s="2">
        <v>22</v>
      </c>
      <c r="F64" s="2">
        <v>24</v>
      </c>
      <c r="G64" s="46"/>
      <c r="H64" s="31"/>
      <c r="I64" s="10" t="s">
        <v>0</v>
      </c>
    </row>
    <row r="65" spans="1:9" ht="44.25" customHeight="1">
      <c r="A65" s="17">
        <v>1</v>
      </c>
      <c r="B65" s="14">
        <v>58</v>
      </c>
      <c r="C65" s="22"/>
      <c r="D65" s="45" t="s">
        <v>105</v>
      </c>
      <c r="E65" s="2" t="s">
        <v>129</v>
      </c>
      <c r="F65" s="2" t="s">
        <v>129</v>
      </c>
      <c r="G65" s="47"/>
      <c r="H65" s="32"/>
      <c r="I65" s="11" t="s">
        <v>1</v>
      </c>
    </row>
    <row r="66" spans="1:9" ht="44.25" customHeight="1">
      <c r="A66" s="17">
        <v>1</v>
      </c>
      <c r="B66" s="14">
        <v>59</v>
      </c>
      <c r="C66" s="22"/>
      <c r="D66" s="36" t="s">
        <v>106</v>
      </c>
      <c r="E66" s="2" t="s">
        <v>129</v>
      </c>
      <c r="F66" s="2" t="s">
        <v>129</v>
      </c>
      <c r="G66" s="46"/>
      <c r="H66" s="31"/>
      <c r="I66" s="10" t="s">
        <v>1</v>
      </c>
    </row>
    <row r="67" spans="1:9" ht="44.25" customHeight="1">
      <c r="A67" s="17">
        <v>1</v>
      </c>
      <c r="B67" s="14">
        <v>60</v>
      </c>
      <c r="C67" s="22"/>
      <c r="D67" s="36" t="s">
        <v>107</v>
      </c>
      <c r="E67" s="2" t="s">
        <v>129</v>
      </c>
      <c r="F67" s="2" t="s">
        <v>129</v>
      </c>
      <c r="G67" s="46"/>
      <c r="H67" s="31"/>
      <c r="I67" s="10" t="s">
        <v>1</v>
      </c>
    </row>
    <row r="68" spans="1:9" ht="44.25" customHeight="1">
      <c r="A68" s="17">
        <v>1</v>
      </c>
      <c r="B68" s="14">
        <v>61</v>
      </c>
      <c r="C68" s="22"/>
      <c r="D68" s="36" t="s">
        <v>27</v>
      </c>
      <c r="E68" s="2" t="s">
        <v>129</v>
      </c>
      <c r="F68" s="2" t="s">
        <v>129</v>
      </c>
      <c r="G68" s="46"/>
      <c r="H68" s="31"/>
      <c r="I68" s="10" t="s">
        <v>1</v>
      </c>
    </row>
    <row r="69" spans="1:9" ht="44.25" customHeight="1">
      <c r="A69" s="17">
        <v>1</v>
      </c>
      <c r="B69" s="14">
        <v>62</v>
      </c>
      <c r="C69" s="22"/>
      <c r="D69" s="36" t="s">
        <v>28</v>
      </c>
      <c r="E69" s="2" t="s">
        <v>129</v>
      </c>
      <c r="F69" s="2" t="s">
        <v>129</v>
      </c>
      <c r="G69" s="46"/>
      <c r="H69" s="31"/>
      <c r="I69" s="10" t="s">
        <v>1</v>
      </c>
    </row>
    <row r="70" spans="1:9" ht="44.25" customHeight="1">
      <c r="A70" s="17">
        <v>1</v>
      </c>
      <c r="B70" s="14">
        <v>63</v>
      </c>
      <c r="C70" s="22"/>
      <c r="D70" s="40" t="s">
        <v>11</v>
      </c>
      <c r="E70" s="2">
        <v>22</v>
      </c>
      <c r="F70" s="2">
        <v>22</v>
      </c>
      <c r="G70" s="46"/>
      <c r="H70" s="31"/>
      <c r="I70" s="10" t="s">
        <v>0</v>
      </c>
    </row>
    <row r="71" spans="1:9" ht="44.25" customHeight="1">
      <c r="A71" s="17">
        <v>1</v>
      </c>
      <c r="B71" s="14">
        <v>64</v>
      </c>
      <c r="C71" s="22"/>
      <c r="D71" s="40" t="s">
        <v>12</v>
      </c>
      <c r="E71" s="2">
        <v>22</v>
      </c>
      <c r="F71" s="2">
        <v>22</v>
      </c>
      <c r="G71" s="46"/>
      <c r="H71" s="31"/>
      <c r="I71" s="10" t="s">
        <v>0</v>
      </c>
    </row>
    <row r="72" spans="1:9" ht="44.25" customHeight="1">
      <c r="A72" s="17">
        <v>1</v>
      </c>
      <c r="B72" s="14">
        <v>65</v>
      </c>
      <c r="C72" s="22"/>
      <c r="D72" s="36" t="s">
        <v>13</v>
      </c>
      <c r="E72" s="2">
        <v>22</v>
      </c>
      <c r="F72" s="2">
        <v>22</v>
      </c>
      <c r="G72" s="46"/>
      <c r="H72" s="31"/>
      <c r="I72" s="10" t="s">
        <v>0</v>
      </c>
    </row>
    <row r="73" spans="1:9" ht="44.25" customHeight="1">
      <c r="A73" s="17">
        <v>1</v>
      </c>
      <c r="B73" s="14">
        <v>66</v>
      </c>
      <c r="C73" s="22"/>
      <c r="D73" s="40" t="s">
        <v>29</v>
      </c>
      <c r="E73" s="2" t="s">
        <v>129</v>
      </c>
      <c r="F73" s="2" t="s">
        <v>129</v>
      </c>
      <c r="G73" s="46"/>
      <c r="H73" s="31" t="s">
        <v>61</v>
      </c>
      <c r="I73" s="10" t="s">
        <v>0</v>
      </c>
    </row>
    <row r="74" spans="1:9" ht="44.25" customHeight="1">
      <c r="A74" s="17">
        <v>1</v>
      </c>
      <c r="B74" s="14">
        <v>67</v>
      </c>
      <c r="C74" s="22"/>
      <c r="D74" s="44" t="s">
        <v>108</v>
      </c>
      <c r="E74" s="2" t="s">
        <v>129</v>
      </c>
      <c r="F74" s="2" t="s">
        <v>129</v>
      </c>
      <c r="G74" s="46"/>
      <c r="H74" s="31" t="s">
        <v>61</v>
      </c>
      <c r="I74" s="10" t="s">
        <v>0</v>
      </c>
    </row>
    <row r="75" spans="1:9" ht="44.25" customHeight="1">
      <c r="A75" s="17">
        <v>1</v>
      </c>
      <c r="B75" s="14">
        <v>68</v>
      </c>
      <c r="C75" s="22"/>
      <c r="D75" s="36" t="s">
        <v>14</v>
      </c>
      <c r="E75" s="2">
        <v>23</v>
      </c>
      <c r="F75" s="2" t="s">
        <v>132</v>
      </c>
      <c r="G75" s="48"/>
      <c r="H75" s="31" t="s">
        <v>61</v>
      </c>
      <c r="I75" s="10" t="s">
        <v>1</v>
      </c>
    </row>
    <row r="76" spans="1:9" ht="44.25" customHeight="1">
      <c r="A76" s="17">
        <v>1</v>
      </c>
      <c r="B76" s="14">
        <v>69</v>
      </c>
      <c r="C76" s="22"/>
      <c r="D76" s="40" t="s">
        <v>50</v>
      </c>
      <c r="E76" s="2">
        <v>23</v>
      </c>
      <c r="F76" s="2" t="s">
        <v>132</v>
      </c>
      <c r="G76" s="46"/>
      <c r="H76" s="31" t="s">
        <v>61</v>
      </c>
      <c r="I76" s="10" t="s">
        <v>40</v>
      </c>
    </row>
    <row r="77" spans="1:9" ht="44.25" customHeight="1">
      <c r="A77" s="17">
        <v>1</v>
      </c>
      <c r="B77" s="14">
        <v>70</v>
      </c>
      <c r="C77" s="22"/>
      <c r="D77" s="36" t="s">
        <v>15</v>
      </c>
      <c r="E77" s="2">
        <v>23</v>
      </c>
      <c r="F77" s="2" t="s">
        <v>132</v>
      </c>
      <c r="G77" s="46"/>
      <c r="H77" s="31" t="s">
        <v>61</v>
      </c>
      <c r="I77" s="10" t="s">
        <v>40</v>
      </c>
    </row>
    <row r="78" spans="1:9" ht="44.25" customHeight="1">
      <c r="A78" s="17">
        <v>1</v>
      </c>
      <c r="B78" s="14">
        <v>71</v>
      </c>
      <c r="C78" s="22"/>
      <c r="D78" s="37" t="s">
        <v>16</v>
      </c>
      <c r="E78" s="2">
        <v>23</v>
      </c>
      <c r="F78" s="2" t="s">
        <v>132</v>
      </c>
      <c r="G78" s="47"/>
      <c r="H78" s="31" t="s">
        <v>61</v>
      </c>
      <c r="I78" s="11" t="s">
        <v>40</v>
      </c>
    </row>
    <row r="79" spans="1:9" ht="44.25" customHeight="1">
      <c r="A79" s="17">
        <v>1</v>
      </c>
      <c r="B79" s="14">
        <v>72</v>
      </c>
      <c r="C79" s="22"/>
      <c r="D79" s="36" t="s">
        <v>51</v>
      </c>
      <c r="E79" s="2" t="s">
        <v>129</v>
      </c>
      <c r="F79" s="2" t="s">
        <v>129</v>
      </c>
      <c r="G79" s="46"/>
      <c r="H79" s="31" t="s">
        <v>64</v>
      </c>
      <c r="I79" s="10" t="s">
        <v>1</v>
      </c>
    </row>
    <row r="80" spans="1:9" ht="44.25" customHeight="1">
      <c r="A80" s="17">
        <v>1</v>
      </c>
      <c r="B80" s="14">
        <v>73</v>
      </c>
      <c r="C80" s="22"/>
      <c r="D80" s="36" t="s">
        <v>32</v>
      </c>
      <c r="E80" s="2" t="s">
        <v>129</v>
      </c>
      <c r="F80" s="2" t="s">
        <v>129</v>
      </c>
      <c r="G80" s="46"/>
      <c r="H80" s="31" t="s">
        <v>64</v>
      </c>
      <c r="I80" s="10" t="s">
        <v>1</v>
      </c>
    </row>
    <row r="81" spans="1:9" ht="44.25" customHeight="1">
      <c r="A81" s="17">
        <v>1</v>
      </c>
      <c r="B81" s="14">
        <v>74</v>
      </c>
      <c r="C81" s="22"/>
      <c r="D81" s="36" t="s">
        <v>17</v>
      </c>
      <c r="E81" s="2">
        <v>23</v>
      </c>
      <c r="F81" s="2" t="s">
        <v>132</v>
      </c>
      <c r="G81" s="46"/>
      <c r="H81" s="31" t="s">
        <v>61</v>
      </c>
      <c r="I81" s="10" t="s">
        <v>4</v>
      </c>
    </row>
    <row r="82" spans="1:9" ht="44.25" customHeight="1">
      <c r="A82" s="17">
        <v>1</v>
      </c>
      <c r="B82" s="14">
        <v>75</v>
      </c>
      <c r="C82" s="22"/>
      <c r="D82" s="38" t="s">
        <v>18</v>
      </c>
      <c r="E82" s="2">
        <v>22</v>
      </c>
      <c r="F82" s="2">
        <v>22</v>
      </c>
      <c r="G82" s="46"/>
      <c r="H82" s="31"/>
      <c r="I82" s="10" t="s">
        <v>4</v>
      </c>
    </row>
    <row r="83" spans="1:9" ht="44.25" customHeight="1">
      <c r="A83" s="17">
        <v>1</v>
      </c>
      <c r="B83" s="14">
        <v>76</v>
      </c>
      <c r="C83" s="22"/>
      <c r="D83" s="36" t="s">
        <v>19</v>
      </c>
      <c r="E83" s="2">
        <v>23</v>
      </c>
      <c r="F83" s="2" t="s">
        <v>132</v>
      </c>
      <c r="G83" s="46"/>
      <c r="H83" s="31" t="s">
        <v>61</v>
      </c>
      <c r="I83" s="10" t="s">
        <v>40</v>
      </c>
    </row>
    <row r="84" spans="1:9" ht="44.25" customHeight="1">
      <c r="A84" s="17">
        <v>1</v>
      </c>
      <c r="B84" s="14">
        <v>77</v>
      </c>
      <c r="C84" s="22"/>
      <c r="D84" s="36" t="s">
        <v>109</v>
      </c>
      <c r="E84" s="2">
        <v>23</v>
      </c>
      <c r="F84" s="2">
        <v>22</v>
      </c>
      <c r="G84" s="46"/>
      <c r="H84" s="31" t="s">
        <v>61</v>
      </c>
      <c r="I84" s="10" t="s">
        <v>0</v>
      </c>
    </row>
    <row r="85" spans="1:9" ht="44.25" customHeight="1">
      <c r="A85" s="17">
        <v>1</v>
      </c>
      <c r="B85" s="14">
        <v>78</v>
      </c>
      <c r="C85" s="22"/>
      <c r="D85" s="42" t="s">
        <v>20</v>
      </c>
      <c r="E85" s="2">
        <v>23</v>
      </c>
      <c r="F85" s="2">
        <v>22</v>
      </c>
      <c r="G85" s="47"/>
      <c r="H85" s="31" t="s">
        <v>61</v>
      </c>
      <c r="I85" s="11" t="s">
        <v>0</v>
      </c>
    </row>
    <row r="86" spans="1:9" ht="44.25" customHeight="1">
      <c r="A86" s="17">
        <v>1</v>
      </c>
      <c r="B86" s="14">
        <v>79</v>
      </c>
      <c r="C86" s="22"/>
      <c r="D86" s="40" t="s">
        <v>110</v>
      </c>
      <c r="E86" s="2">
        <v>23</v>
      </c>
      <c r="F86" s="2">
        <v>22</v>
      </c>
      <c r="G86" s="46"/>
      <c r="H86" s="31" t="s">
        <v>61</v>
      </c>
      <c r="I86" s="10" t="s">
        <v>0</v>
      </c>
    </row>
    <row r="87" spans="1:9" ht="44.25" customHeight="1">
      <c r="A87" s="17">
        <v>1</v>
      </c>
      <c r="B87" s="14">
        <v>80</v>
      </c>
      <c r="C87" s="22"/>
      <c r="D87" s="44" t="s">
        <v>21</v>
      </c>
      <c r="E87" s="2">
        <v>23</v>
      </c>
      <c r="F87" s="2">
        <v>22</v>
      </c>
      <c r="G87" s="46"/>
      <c r="H87" s="31" t="s">
        <v>61</v>
      </c>
      <c r="I87" s="10" t="s">
        <v>0</v>
      </c>
    </row>
    <row r="88" spans="1:9" ht="44.25" customHeight="1">
      <c r="A88" s="17">
        <v>1</v>
      </c>
      <c r="B88" s="14">
        <v>81</v>
      </c>
      <c r="C88" s="22"/>
      <c r="D88" s="36" t="s">
        <v>111</v>
      </c>
      <c r="E88" s="2">
        <v>23</v>
      </c>
      <c r="F88" s="2">
        <v>22</v>
      </c>
      <c r="G88" s="46"/>
      <c r="H88" s="31" t="s">
        <v>61</v>
      </c>
      <c r="I88" s="10" t="s">
        <v>0</v>
      </c>
    </row>
    <row r="89" spans="1:9" ht="44.25" customHeight="1">
      <c r="A89" s="17">
        <v>1</v>
      </c>
      <c r="B89" s="14">
        <v>82</v>
      </c>
      <c r="C89" s="22"/>
      <c r="D89" s="40" t="s">
        <v>112</v>
      </c>
      <c r="E89" s="2">
        <v>23</v>
      </c>
      <c r="F89" s="2">
        <v>22</v>
      </c>
      <c r="G89" s="46"/>
      <c r="H89" s="31" t="s">
        <v>61</v>
      </c>
      <c r="I89" s="10" t="s">
        <v>0</v>
      </c>
    </row>
    <row r="90" spans="1:9" ht="44.25" customHeight="1">
      <c r="A90" s="17">
        <v>1</v>
      </c>
      <c r="B90" s="14">
        <v>83</v>
      </c>
      <c r="C90" s="22"/>
      <c r="D90" s="44" t="s">
        <v>113</v>
      </c>
      <c r="E90" s="2">
        <v>23</v>
      </c>
      <c r="F90" s="2">
        <v>22</v>
      </c>
      <c r="G90" s="46"/>
      <c r="H90" s="31" t="s">
        <v>61</v>
      </c>
      <c r="I90" s="10" t="s">
        <v>0</v>
      </c>
    </row>
    <row r="91" spans="1:9" ht="44.25" customHeight="1">
      <c r="A91" s="17">
        <v>1</v>
      </c>
      <c r="B91" s="14">
        <v>84</v>
      </c>
      <c r="C91" s="22"/>
      <c r="D91" s="40" t="s">
        <v>114</v>
      </c>
      <c r="E91" s="2">
        <v>23</v>
      </c>
      <c r="F91" s="2">
        <v>22</v>
      </c>
      <c r="G91" s="46"/>
      <c r="H91" s="31" t="s">
        <v>61</v>
      </c>
      <c r="I91" s="10" t="s">
        <v>0</v>
      </c>
    </row>
    <row r="92" spans="1:9" ht="44.25" customHeight="1">
      <c r="A92" s="17">
        <v>1</v>
      </c>
      <c r="B92" s="14">
        <v>85</v>
      </c>
      <c r="C92" s="22"/>
      <c r="D92" s="36" t="s">
        <v>33</v>
      </c>
      <c r="E92" s="2" t="s">
        <v>129</v>
      </c>
      <c r="F92" s="2" t="s">
        <v>129</v>
      </c>
      <c r="G92" s="46"/>
      <c r="H92" s="31" t="s">
        <v>61</v>
      </c>
      <c r="I92" s="10" t="s">
        <v>2</v>
      </c>
    </row>
    <row r="93" spans="1:9" ht="44.25" customHeight="1">
      <c r="A93" s="17">
        <v>1</v>
      </c>
      <c r="B93" s="14">
        <v>86</v>
      </c>
      <c r="C93" s="22"/>
      <c r="D93" s="36" t="s">
        <v>115</v>
      </c>
      <c r="E93" s="2">
        <v>23</v>
      </c>
      <c r="F93" s="2">
        <v>22</v>
      </c>
      <c r="G93" s="46"/>
      <c r="H93" s="31" t="s">
        <v>61</v>
      </c>
      <c r="I93" s="10" t="s">
        <v>0</v>
      </c>
    </row>
    <row r="94" spans="1:9" ht="44.25" customHeight="1">
      <c r="A94" s="17">
        <v>1</v>
      </c>
      <c r="B94" s="14">
        <v>87</v>
      </c>
      <c r="C94" s="22"/>
      <c r="D94" s="36" t="s">
        <v>116</v>
      </c>
      <c r="E94" s="2">
        <v>23</v>
      </c>
      <c r="F94" s="2">
        <v>22</v>
      </c>
      <c r="G94" s="46"/>
      <c r="H94" s="31" t="s">
        <v>61</v>
      </c>
      <c r="I94" s="10" t="s">
        <v>0</v>
      </c>
    </row>
    <row r="95" spans="1:9" ht="44.25" customHeight="1">
      <c r="A95" s="17">
        <v>1</v>
      </c>
      <c r="B95" s="14">
        <v>88</v>
      </c>
      <c r="C95" s="22"/>
      <c r="D95" s="36" t="s">
        <v>117</v>
      </c>
      <c r="E95" s="2">
        <v>23</v>
      </c>
      <c r="F95" s="2">
        <v>22</v>
      </c>
      <c r="G95" s="46"/>
      <c r="H95" s="31" t="s">
        <v>61</v>
      </c>
      <c r="I95" s="10" t="s">
        <v>0</v>
      </c>
    </row>
    <row r="96" spans="1:9" ht="44.25" customHeight="1">
      <c r="A96" s="17">
        <v>1</v>
      </c>
      <c r="B96" s="14">
        <v>89</v>
      </c>
      <c r="C96" s="22"/>
      <c r="D96" s="40" t="s">
        <v>118</v>
      </c>
      <c r="E96" s="2">
        <v>23</v>
      </c>
      <c r="F96" s="2">
        <v>22</v>
      </c>
      <c r="G96" s="46"/>
      <c r="H96" s="31" t="s">
        <v>61</v>
      </c>
      <c r="I96" s="10" t="s">
        <v>0</v>
      </c>
    </row>
    <row r="97" spans="1:9" ht="44.25" customHeight="1">
      <c r="A97" s="17">
        <v>1</v>
      </c>
      <c r="B97" s="14">
        <v>90</v>
      </c>
      <c r="C97" s="22"/>
      <c r="D97" s="36" t="s">
        <v>119</v>
      </c>
      <c r="E97" s="2">
        <v>23</v>
      </c>
      <c r="F97" s="2">
        <v>22</v>
      </c>
      <c r="G97" s="46"/>
      <c r="H97" s="31" t="s">
        <v>61</v>
      </c>
      <c r="I97" s="10" t="s">
        <v>0</v>
      </c>
    </row>
    <row r="98" spans="1:9" ht="44.25" customHeight="1">
      <c r="A98" s="17">
        <v>1</v>
      </c>
      <c r="B98" s="14">
        <v>91</v>
      </c>
      <c r="C98" s="22"/>
      <c r="D98" s="36" t="s">
        <v>120</v>
      </c>
      <c r="E98" s="2">
        <v>23</v>
      </c>
      <c r="F98" s="2">
        <v>22</v>
      </c>
      <c r="G98" s="46"/>
      <c r="H98" s="31" t="s">
        <v>61</v>
      </c>
      <c r="I98" s="10" t="s">
        <v>0</v>
      </c>
    </row>
    <row r="99" spans="1:9" ht="44.25" customHeight="1">
      <c r="A99" s="17">
        <v>1</v>
      </c>
      <c r="B99" s="14">
        <v>92</v>
      </c>
      <c r="C99" s="22"/>
      <c r="D99" s="42" t="s">
        <v>30</v>
      </c>
      <c r="E99" s="2">
        <v>23</v>
      </c>
      <c r="F99" s="2">
        <v>22</v>
      </c>
      <c r="G99" s="47"/>
      <c r="H99" s="32" t="s">
        <v>61</v>
      </c>
      <c r="I99" s="11" t="s">
        <v>0</v>
      </c>
    </row>
    <row r="100" spans="1:9" ht="44.25" customHeight="1">
      <c r="A100" s="17">
        <v>1</v>
      </c>
      <c r="B100" s="14">
        <v>93</v>
      </c>
      <c r="C100" s="22"/>
      <c r="D100" s="38" t="s">
        <v>22</v>
      </c>
      <c r="E100" s="2">
        <v>23</v>
      </c>
      <c r="F100" s="2">
        <v>22</v>
      </c>
      <c r="G100" s="46"/>
      <c r="H100" s="31" t="s">
        <v>61</v>
      </c>
      <c r="I100" s="10" t="s">
        <v>0</v>
      </c>
    </row>
    <row r="101" spans="1:9" ht="44.25" customHeight="1">
      <c r="A101" s="17">
        <v>1</v>
      </c>
      <c r="B101" s="14">
        <v>94</v>
      </c>
      <c r="C101" s="22"/>
      <c r="D101" s="36" t="s">
        <v>34</v>
      </c>
      <c r="E101" s="2" t="s">
        <v>129</v>
      </c>
      <c r="F101" s="2" t="s">
        <v>129</v>
      </c>
      <c r="G101" s="46"/>
      <c r="H101" s="31" t="s">
        <v>61</v>
      </c>
      <c r="I101" s="10" t="s">
        <v>1</v>
      </c>
    </row>
    <row r="102" spans="1:9" ht="44.25" customHeight="1">
      <c r="A102" s="17">
        <v>1</v>
      </c>
      <c r="B102" s="14">
        <v>95</v>
      </c>
      <c r="C102" s="22"/>
      <c r="D102" s="40" t="s">
        <v>126</v>
      </c>
      <c r="E102" s="2">
        <v>23</v>
      </c>
      <c r="F102" s="2">
        <v>22</v>
      </c>
      <c r="G102" s="46"/>
      <c r="H102" s="31" t="s">
        <v>61</v>
      </c>
      <c r="I102" s="10" t="s">
        <v>4</v>
      </c>
    </row>
    <row r="103" spans="1:9" ht="44.25" customHeight="1">
      <c r="A103" s="17">
        <v>1</v>
      </c>
      <c r="B103" s="14">
        <v>96</v>
      </c>
      <c r="C103" s="22"/>
      <c r="D103" s="40" t="s">
        <v>23</v>
      </c>
      <c r="E103" s="2">
        <v>23</v>
      </c>
      <c r="F103" s="2">
        <v>22</v>
      </c>
      <c r="G103" s="46"/>
      <c r="H103" s="31" t="s">
        <v>61</v>
      </c>
      <c r="I103" s="10" t="s">
        <v>4</v>
      </c>
    </row>
    <row r="104" spans="1:9" ht="44.25" customHeight="1">
      <c r="A104" s="17">
        <v>1</v>
      </c>
      <c r="B104" s="14">
        <v>97</v>
      </c>
      <c r="C104" s="22"/>
      <c r="D104" s="40" t="s">
        <v>121</v>
      </c>
      <c r="E104" s="2">
        <v>23</v>
      </c>
      <c r="F104" s="2">
        <v>22</v>
      </c>
      <c r="G104" s="46"/>
      <c r="H104" s="31" t="s">
        <v>61</v>
      </c>
      <c r="I104" s="10" t="s">
        <v>4</v>
      </c>
    </row>
    <row r="105" spans="1:9" ht="44.25" customHeight="1">
      <c r="A105" s="17">
        <v>1</v>
      </c>
      <c r="B105" s="14">
        <v>98</v>
      </c>
      <c r="C105" s="22"/>
      <c r="D105" s="36" t="s">
        <v>31</v>
      </c>
      <c r="E105" s="2" t="s">
        <v>129</v>
      </c>
      <c r="F105" s="2" t="s">
        <v>129</v>
      </c>
      <c r="G105" s="46"/>
      <c r="H105" s="31" t="s">
        <v>61</v>
      </c>
      <c r="I105" s="10" t="s">
        <v>0</v>
      </c>
    </row>
    <row r="106" spans="1:9" ht="44.25" customHeight="1">
      <c r="A106" s="17">
        <v>1</v>
      </c>
      <c r="B106" s="14">
        <v>99</v>
      </c>
      <c r="C106" s="22"/>
      <c r="D106" s="36" t="s">
        <v>24</v>
      </c>
      <c r="E106" s="2">
        <v>22</v>
      </c>
      <c r="F106" s="2">
        <v>24</v>
      </c>
      <c r="G106" s="46"/>
      <c r="H106" s="31"/>
      <c r="I106" s="10" t="s">
        <v>4</v>
      </c>
    </row>
    <row r="107" spans="1:9" ht="44.25" customHeight="1">
      <c r="A107" s="17">
        <v>5</v>
      </c>
      <c r="B107" s="14">
        <v>100</v>
      </c>
      <c r="C107" s="22"/>
      <c r="D107" s="36" t="s">
        <v>37</v>
      </c>
      <c r="E107" s="2" t="s">
        <v>129</v>
      </c>
      <c r="F107" s="2" t="s">
        <v>129</v>
      </c>
      <c r="G107" s="46"/>
      <c r="H107" s="31"/>
      <c r="I107" s="10" t="s">
        <v>3</v>
      </c>
    </row>
    <row r="108" spans="1:9" ht="44.25" customHeight="1">
      <c r="A108" s="17">
        <v>5</v>
      </c>
      <c r="B108" s="14">
        <v>101</v>
      </c>
      <c r="C108" s="22"/>
      <c r="D108" s="41" t="s">
        <v>122</v>
      </c>
      <c r="E108" s="2" t="s">
        <v>129</v>
      </c>
      <c r="F108" s="2" t="s">
        <v>129</v>
      </c>
      <c r="G108" s="46"/>
      <c r="H108" s="31"/>
      <c r="I108" s="10" t="s">
        <v>47</v>
      </c>
    </row>
    <row r="109" spans="1:9" ht="44.25" customHeight="1">
      <c r="A109" s="17">
        <v>6</v>
      </c>
      <c r="B109" s="14">
        <v>102</v>
      </c>
      <c r="C109" s="22"/>
      <c r="D109" s="36" t="s">
        <v>123</v>
      </c>
      <c r="E109" s="2" t="s">
        <v>129</v>
      </c>
      <c r="F109" s="2" t="s">
        <v>129</v>
      </c>
      <c r="G109" s="46"/>
      <c r="H109" s="31" t="s">
        <v>61</v>
      </c>
      <c r="I109" s="10" t="s">
        <v>1</v>
      </c>
    </row>
    <row r="111" spans="2:3" ht="17.25">
      <c r="B111" s="15">
        <f>COUNTA(B4:B109)</f>
        <v>106</v>
      </c>
      <c r="C111" s="15">
        <f>COUNTA(C4:C109)</f>
        <v>7</v>
      </c>
    </row>
    <row r="112" spans="5:7" ht="17.25">
      <c r="E112" s="1">
        <v>22</v>
      </c>
      <c r="F112" s="3">
        <f>COUNTIF($F$4:$F$109,E112)</f>
        <v>36</v>
      </c>
      <c r="G112" s="3" t="s">
        <v>137</v>
      </c>
    </row>
    <row r="113" spans="5:7" ht="17.25">
      <c r="E113" s="1">
        <v>23</v>
      </c>
      <c r="F113" s="3">
        <f>COUNTIF($F$4:$F$109,E113)</f>
        <v>1</v>
      </c>
      <c r="G113" s="3" t="s">
        <v>137</v>
      </c>
    </row>
    <row r="114" spans="5:7" ht="17.25">
      <c r="E114" s="1">
        <v>24</v>
      </c>
      <c r="F114" s="3">
        <f>COUNTIF($F$4:$F$109,E114)</f>
        <v>12</v>
      </c>
      <c r="G114" s="3" t="s">
        <v>137</v>
      </c>
    </row>
    <row r="115" spans="5:7" ht="17.25">
      <c r="E115" s="49" t="s">
        <v>133</v>
      </c>
      <c r="F115" s="50">
        <f>COUNTIF($F$4:$F$109,E115)</f>
        <v>32</v>
      </c>
      <c r="G115" s="3" t="s">
        <v>137</v>
      </c>
    </row>
    <row r="116" spans="5:7" ht="17.25">
      <c r="E116" s="1" t="s">
        <v>136</v>
      </c>
      <c r="F116" s="3">
        <f>SUM(F112:F115)</f>
        <v>81</v>
      </c>
      <c r="G116" s="3" t="s">
        <v>137</v>
      </c>
    </row>
    <row r="117" spans="5:7" ht="17.25">
      <c r="E117" s="49" t="s">
        <v>134</v>
      </c>
      <c r="F117" s="50">
        <f>COUNTIF($F$4:$F$109,E117)</f>
        <v>25</v>
      </c>
      <c r="G117" s="3" t="s">
        <v>137</v>
      </c>
    </row>
    <row r="118" spans="5:7" ht="17.25">
      <c r="E118" s="85" t="s">
        <v>135</v>
      </c>
      <c r="F118" s="86">
        <f>SUM(F116:F117)</f>
        <v>106</v>
      </c>
      <c r="G118" s="3" t="s">
        <v>137</v>
      </c>
    </row>
    <row r="119" spans="6:7" ht="17.25">
      <c r="F119" s="3">
        <f>F118-4</f>
        <v>102</v>
      </c>
      <c r="G119" s="3" t="s">
        <v>137</v>
      </c>
    </row>
  </sheetData>
  <mergeCells count="1">
    <mergeCell ref="H1:I1"/>
  </mergeCells>
  <printOptions/>
  <pageMargins left="0.3937007874015748" right="0.3937007874015748" top="0.5905511811023623" bottom="0.31496062992125984" header="0.5118110236220472" footer="0.15748031496062992"/>
  <pageSetup fitToHeight="10" fitToWidth="1" horizontalDpi="600" verticalDpi="600" orientation="landscape" paperSize="9" scale="89"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kirioka2321</cp:lastModifiedBy>
  <cp:lastPrinted>2011-08-31T08:47:40Z</cp:lastPrinted>
  <dcterms:created xsi:type="dcterms:W3CDTF">2008-12-09T11:52:01Z</dcterms:created>
  <dcterms:modified xsi:type="dcterms:W3CDTF">2011-09-27T06:18:38Z</dcterms:modified>
  <cp:category/>
  <cp:version/>
  <cp:contentType/>
  <cp:contentStatus/>
</cp:coreProperties>
</file>