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0650" firstSheet="7" activeTab="11"/>
  </bookViews>
  <sheets>
    <sheet name="2023.4月末" sheetId="15" r:id="rId1"/>
    <sheet name="2023.5月末" sheetId="16" r:id="rId2"/>
    <sheet name="2023.6月末" sheetId="17" r:id="rId3"/>
    <sheet name="2023.7月末" sheetId="18" r:id="rId4"/>
    <sheet name="2023.8月末" sheetId="19" r:id="rId5"/>
    <sheet name="2023.9月末" sheetId="20" r:id="rId6"/>
    <sheet name="2023.10月末" sheetId="21" r:id="rId7"/>
    <sheet name="2023.11月末" sheetId="22" r:id="rId8"/>
    <sheet name="2023.12月末" sheetId="23" r:id="rId9"/>
    <sheet name="2024.1月末" sheetId="24" r:id="rId10"/>
    <sheet name="2024.2月末" sheetId="25" r:id="rId11"/>
    <sheet name="2024.3月末" sheetId="26" r:id="rId12"/>
  </sheets>
  <definedNames>
    <definedName name="_xlnm.Print_Area" localSheetId="0">'2023.4月末'!$A$1:$I$71</definedName>
  </definedNames>
  <calcPr calcId="162913"/>
</workbook>
</file>

<file path=xl/calcChain.xml><?xml version="1.0" encoding="utf-8"?>
<calcChain xmlns="http://schemas.openxmlformats.org/spreadsheetml/2006/main">
  <c r="D71" i="26" l="1"/>
  <c r="C71" i="26"/>
  <c r="B71" i="26"/>
  <c r="G68" i="26"/>
  <c r="G67" i="26" s="1"/>
  <c r="I42" i="26"/>
  <c r="H42" i="26"/>
  <c r="G42" i="26"/>
  <c r="J41" i="26"/>
  <c r="J40" i="26"/>
  <c r="J35" i="26"/>
  <c r="J30" i="26"/>
  <c r="J25" i="26"/>
  <c r="J20" i="26"/>
  <c r="J15" i="26"/>
  <c r="J10" i="26"/>
  <c r="B71" i="25" l="1"/>
  <c r="I42" i="25"/>
  <c r="H42" i="25"/>
  <c r="G42" i="25"/>
  <c r="J41" i="25"/>
  <c r="J40" i="25"/>
  <c r="J35" i="25"/>
  <c r="J30" i="25"/>
  <c r="J25" i="25"/>
  <c r="J20" i="25"/>
  <c r="J15" i="25"/>
  <c r="J10" i="25"/>
  <c r="B71" i="24" l="1"/>
  <c r="I42" i="24"/>
  <c r="H42" i="24"/>
  <c r="G42" i="24"/>
  <c r="J41" i="24"/>
  <c r="J40" i="24"/>
  <c r="J35" i="24"/>
  <c r="J30" i="24"/>
  <c r="J25" i="24"/>
  <c r="J20" i="24"/>
  <c r="J15" i="24"/>
  <c r="J10" i="24"/>
  <c r="B71" i="23" l="1"/>
  <c r="I42" i="23"/>
  <c r="H42" i="23"/>
  <c r="G42" i="23"/>
  <c r="J41" i="23"/>
  <c r="J40" i="23"/>
  <c r="J35" i="23"/>
  <c r="J30" i="23"/>
  <c r="J25" i="23"/>
  <c r="J20" i="23"/>
  <c r="J15" i="23"/>
  <c r="J10" i="23"/>
  <c r="B71" i="22" l="1"/>
  <c r="I42" i="22"/>
  <c r="H42" i="22"/>
  <c r="G42" i="22"/>
  <c r="J41" i="22"/>
  <c r="J40" i="22"/>
  <c r="J35" i="22"/>
  <c r="J30" i="22"/>
  <c r="J25" i="22"/>
  <c r="J20" i="22"/>
  <c r="J15" i="22"/>
  <c r="J10" i="22"/>
  <c r="B71" i="21" l="1"/>
  <c r="I42" i="21"/>
  <c r="H42" i="21"/>
  <c r="G42" i="21"/>
  <c r="J41" i="21"/>
  <c r="J40" i="21"/>
  <c r="J35" i="21"/>
  <c r="J30" i="21"/>
  <c r="J25" i="21"/>
  <c r="J20" i="21"/>
  <c r="J15" i="21"/>
  <c r="J10" i="21"/>
  <c r="B71" i="20" l="1"/>
  <c r="I42" i="20"/>
  <c r="H42" i="20"/>
  <c r="G42" i="20"/>
  <c r="J41" i="20"/>
  <c r="J40" i="20"/>
  <c r="J35" i="20"/>
  <c r="J30" i="20"/>
  <c r="J25" i="20"/>
  <c r="J20" i="20"/>
  <c r="J15" i="20"/>
  <c r="J10" i="20"/>
  <c r="B71" i="19" l="1"/>
  <c r="I42" i="19"/>
  <c r="H42" i="19"/>
  <c r="G42" i="19"/>
  <c r="J41" i="19"/>
  <c r="J40" i="19"/>
  <c r="J35" i="19"/>
  <c r="J30" i="19"/>
  <c r="J25" i="19"/>
  <c r="J20" i="19"/>
  <c r="J15" i="19"/>
  <c r="J10" i="19"/>
  <c r="B71" i="18" l="1"/>
  <c r="I42" i="18"/>
  <c r="H42" i="18"/>
  <c r="G42" i="18"/>
  <c r="J41" i="18"/>
  <c r="J40" i="18"/>
  <c r="J35" i="18"/>
  <c r="J30" i="18"/>
  <c r="J25" i="18"/>
  <c r="J20" i="18"/>
  <c r="J15" i="18"/>
  <c r="J10" i="18"/>
  <c r="B71" i="17"/>
  <c r="I42" i="17"/>
  <c r="H42" i="17"/>
  <c r="G42" i="17"/>
  <c r="J41" i="17"/>
  <c r="J40" i="17"/>
  <c r="J35" i="17"/>
  <c r="J30" i="17"/>
  <c r="J25" i="17"/>
  <c r="J20" i="17"/>
  <c r="J15" i="17"/>
  <c r="J10" i="17"/>
  <c r="D71" i="16" l="1"/>
  <c r="C71" i="16"/>
  <c r="B71" i="16"/>
  <c r="I42" i="16"/>
  <c r="H42" i="16"/>
  <c r="G42" i="16"/>
  <c r="J41" i="16"/>
  <c r="J40" i="16"/>
  <c r="J35" i="16"/>
  <c r="J30" i="16"/>
  <c r="J25" i="16"/>
  <c r="J20" i="16"/>
  <c r="J15" i="16"/>
  <c r="J10" i="16"/>
  <c r="G42" i="15" l="1"/>
  <c r="H42" i="15" l="1"/>
  <c r="I42" i="15" l="1"/>
  <c r="C71" i="15" l="1"/>
  <c r="D71" i="15" l="1"/>
  <c r="J41" i="15"/>
  <c r="J40" i="15" l="1"/>
  <c r="J35" i="15"/>
  <c r="J30" i="15"/>
  <c r="J25" i="15"/>
  <c r="J20" i="15"/>
  <c r="J15" i="15"/>
  <c r="J10" i="15"/>
  <c r="B71" i="15"/>
</calcChain>
</file>

<file path=xl/sharedStrings.xml><?xml version="1.0" encoding="utf-8"?>
<sst xmlns="http://schemas.openxmlformats.org/spreadsheetml/2006/main" count="648" uniqueCount="50">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</sst>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9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176" fontId="20" fillId="0" borderId="0" xfId="1" applyNumberFormat="1" applyFont="1" applyFill="1" applyBorder="1" applyAlignment="1"/>
    <xf numFmtId="0" fontId="19" fillId="0" borderId="0" xfId="0" applyFont="1" applyFill="1">
      <alignment vertical="center"/>
    </xf>
    <xf numFmtId="0" fontId="21" fillId="0" borderId="0" xfId="0" applyFont="1" applyFill="1">
      <alignment vertical="center"/>
    </xf>
    <xf numFmtId="176" fontId="19" fillId="0" borderId="0" xfId="1" applyNumberFormat="1" applyFont="1" applyFill="1" applyBorder="1" applyAlignment="1">
      <alignment horizontal="right"/>
    </xf>
    <xf numFmtId="0" fontId="16" fillId="0" borderId="0" xfId="0" applyFont="1" applyFill="1">
      <alignment vertical="center"/>
    </xf>
    <xf numFmtId="0" fontId="0" fillId="0" borderId="0" xfId="0" applyFill="1">
      <alignment vertical="center"/>
    </xf>
    <xf numFmtId="178" fontId="15" fillId="0" borderId="0" xfId="1" applyNumberFormat="1" applyFont="1" applyFill="1" applyBorder="1" applyAlignment="1"/>
    <xf numFmtId="0" fontId="1" fillId="2" borderId="0" xfId="2" applyFont="1" applyFill="1" applyBorder="1" applyAlignment="1">
      <alignment horizontal="center" vertical="center"/>
    </xf>
    <xf numFmtId="38" fontId="19" fillId="2" borderId="0" xfId="0" applyNumberFormat="1" applyFont="1" applyFill="1">
      <alignment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10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3" name="テキスト ボックス 2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3" name="テキスト ボックス 2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3" name="テキスト ボックス 2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3" name="テキスト ボックス 2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N12" sqref="N12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2023</v>
      </c>
      <c r="H3" s="43">
        <v>4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352</v>
      </c>
      <c r="C6" s="17">
        <v>169</v>
      </c>
      <c r="D6" s="18">
        <v>183</v>
      </c>
      <c r="E6" s="52"/>
      <c r="F6" s="19">
        <v>65</v>
      </c>
      <c r="G6" s="46">
        <v>579</v>
      </c>
      <c r="H6" s="20">
        <v>278</v>
      </c>
      <c r="I6" s="21">
        <v>301</v>
      </c>
      <c r="J6" s="55"/>
      <c r="K6" s="55"/>
    </row>
    <row r="7" spans="1:11" x14ac:dyDescent="0.15">
      <c r="A7" s="22">
        <v>1</v>
      </c>
      <c r="B7" s="47">
        <v>384</v>
      </c>
      <c r="C7" s="23">
        <v>185</v>
      </c>
      <c r="D7" s="24">
        <v>199</v>
      </c>
      <c r="E7" s="52"/>
      <c r="F7" s="25">
        <v>66</v>
      </c>
      <c r="G7" s="47">
        <v>640</v>
      </c>
      <c r="H7" s="23">
        <v>296</v>
      </c>
      <c r="I7" s="24">
        <v>344</v>
      </c>
      <c r="J7" s="55"/>
      <c r="K7" s="55"/>
    </row>
    <row r="8" spans="1:11" x14ac:dyDescent="0.15">
      <c r="A8" s="22">
        <v>2</v>
      </c>
      <c r="B8" s="47">
        <v>392</v>
      </c>
      <c r="C8" s="23">
        <v>185</v>
      </c>
      <c r="D8" s="24">
        <v>207</v>
      </c>
      <c r="E8" s="53"/>
      <c r="F8" s="25">
        <v>67</v>
      </c>
      <c r="G8" s="47">
        <v>645</v>
      </c>
      <c r="H8" s="23">
        <v>318</v>
      </c>
      <c r="I8" s="24">
        <v>327</v>
      </c>
      <c r="J8" s="55"/>
      <c r="K8" s="55"/>
    </row>
    <row r="9" spans="1:11" x14ac:dyDescent="0.15">
      <c r="A9" s="22">
        <v>3</v>
      </c>
      <c r="B9" s="47">
        <v>398</v>
      </c>
      <c r="C9" s="23">
        <v>209</v>
      </c>
      <c r="D9" s="24">
        <v>189</v>
      </c>
      <c r="E9" s="52"/>
      <c r="F9" s="25">
        <v>68</v>
      </c>
      <c r="G9" s="47">
        <v>682</v>
      </c>
      <c r="H9" s="23">
        <v>329</v>
      </c>
      <c r="I9" s="24">
        <v>353</v>
      </c>
      <c r="J9" s="55"/>
      <c r="K9" s="55"/>
    </row>
    <row r="10" spans="1:11" ht="14.25" thickBot="1" x14ac:dyDescent="0.2">
      <c r="A10" s="26">
        <v>4</v>
      </c>
      <c r="B10" s="48">
        <v>427</v>
      </c>
      <c r="C10" s="27">
        <v>222</v>
      </c>
      <c r="D10" s="28">
        <v>205</v>
      </c>
      <c r="E10" s="52" t="s">
        <v>31</v>
      </c>
      <c r="F10" s="29">
        <v>69</v>
      </c>
      <c r="G10" s="48">
        <v>701</v>
      </c>
      <c r="H10" s="30">
        <v>326</v>
      </c>
      <c r="I10" s="31">
        <v>375</v>
      </c>
      <c r="J10" s="56">
        <f>G6+G7+G8+G9+G10</f>
        <v>3247</v>
      </c>
      <c r="K10" s="55"/>
    </row>
    <row r="11" spans="1:11" x14ac:dyDescent="0.15">
      <c r="A11" s="16">
        <v>5</v>
      </c>
      <c r="B11" s="46">
        <v>419</v>
      </c>
      <c r="C11" s="17">
        <v>225</v>
      </c>
      <c r="D11" s="18">
        <v>194</v>
      </c>
      <c r="E11" s="52"/>
      <c r="F11" s="32">
        <v>70</v>
      </c>
      <c r="G11" s="46">
        <v>770</v>
      </c>
      <c r="H11" s="17">
        <v>358</v>
      </c>
      <c r="I11" s="18">
        <v>412</v>
      </c>
      <c r="J11" s="55"/>
      <c r="K11" s="55"/>
    </row>
    <row r="12" spans="1:11" x14ac:dyDescent="0.15">
      <c r="A12" s="22">
        <v>6</v>
      </c>
      <c r="B12" s="47">
        <v>444</v>
      </c>
      <c r="C12" s="23">
        <v>238</v>
      </c>
      <c r="D12" s="24">
        <v>206</v>
      </c>
      <c r="E12" s="52"/>
      <c r="F12" s="25">
        <v>71</v>
      </c>
      <c r="G12" s="47">
        <v>819</v>
      </c>
      <c r="H12" s="23">
        <v>359</v>
      </c>
      <c r="I12" s="24">
        <v>460</v>
      </c>
      <c r="J12" s="55"/>
      <c r="K12" s="55"/>
    </row>
    <row r="13" spans="1:11" x14ac:dyDescent="0.15">
      <c r="A13" s="22">
        <v>7</v>
      </c>
      <c r="B13" s="47">
        <v>492</v>
      </c>
      <c r="C13" s="23">
        <v>256</v>
      </c>
      <c r="D13" s="24">
        <v>236</v>
      </c>
      <c r="E13" s="53"/>
      <c r="F13" s="25">
        <v>72</v>
      </c>
      <c r="G13" s="47">
        <v>895</v>
      </c>
      <c r="H13" s="23">
        <v>413</v>
      </c>
      <c r="I13" s="24">
        <v>482</v>
      </c>
      <c r="J13" s="55"/>
      <c r="K13" s="55"/>
    </row>
    <row r="14" spans="1:11" x14ac:dyDescent="0.15">
      <c r="A14" s="22">
        <v>8</v>
      </c>
      <c r="B14" s="47">
        <v>497</v>
      </c>
      <c r="C14" s="23">
        <v>256</v>
      </c>
      <c r="D14" s="24">
        <v>241</v>
      </c>
      <c r="E14" s="52"/>
      <c r="F14" s="25">
        <v>73</v>
      </c>
      <c r="G14" s="47">
        <v>959</v>
      </c>
      <c r="H14" s="23">
        <v>414</v>
      </c>
      <c r="I14" s="24">
        <v>545</v>
      </c>
      <c r="J14" s="55"/>
      <c r="K14" s="55"/>
    </row>
    <row r="15" spans="1:11" ht="14.25" thickBot="1" x14ac:dyDescent="0.2">
      <c r="A15" s="33">
        <v>9</v>
      </c>
      <c r="B15" s="49">
        <v>477</v>
      </c>
      <c r="C15" s="30">
        <v>263</v>
      </c>
      <c r="D15" s="31">
        <v>214</v>
      </c>
      <c r="E15" s="52" t="s">
        <v>32</v>
      </c>
      <c r="F15" s="29">
        <v>74</v>
      </c>
      <c r="G15" s="48">
        <v>1019</v>
      </c>
      <c r="H15" s="30">
        <v>487</v>
      </c>
      <c r="I15" s="31">
        <v>532</v>
      </c>
      <c r="J15" s="56">
        <f>G11+G12+G13+G14+G15</f>
        <v>4462</v>
      </c>
      <c r="K15" s="55"/>
    </row>
    <row r="16" spans="1:11" x14ac:dyDescent="0.15">
      <c r="A16" s="34">
        <v>10</v>
      </c>
      <c r="B16" s="46">
        <v>502</v>
      </c>
      <c r="C16" s="20">
        <v>259</v>
      </c>
      <c r="D16" s="21">
        <v>243</v>
      </c>
      <c r="E16" s="52"/>
      <c r="F16" s="19">
        <v>75</v>
      </c>
      <c r="G16" s="46">
        <v>1063</v>
      </c>
      <c r="H16" s="20">
        <v>473</v>
      </c>
      <c r="I16" s="21">
        <v>590</v>
      </c>
      <c r="J16" s="55"/>
      <c r="K16" s="55"/>
    </row>
    <row r="17" spans="1:11" x14ac:dyDescent="0.15">
      <c r="A17" s="22">
        <v>11</v>
      </c>
      <c r="B17" s="47">
        <v>545</v>
      </c>
      <c r="C17" s="23">
        <v>284</v>
      </c>
      <c r="D17" s="24">
        <v>261</v>
      </c>
      <c r="E17" s="52"/>
      <c r="F17" s="25">
        <v>76</v>
      </c>
      <c r="G17" s="47">
        <v>835</v>
      </c>
      <c r="H17" s="23">
        <v>375</v>
      </c>
      <c r="I17" s="24">
        <v>460</v>
      </c>
      <c r="J17" s="55"/>
      <c r="K17" s="55"/>
    </row>
    <row r="18" spans="1:11" x14ac:dyDescent="0.15">
      <c r="A18" s="22">
        <v>12</v>
      </c>
      <c r="B18" s="47">
        <v>551</v>
      </c>
      <c r="C18" s="23">
        <v>265</v>
      </c>
      <c r="D18" s="24">
        <v>286</v>
      </c>
      <c r="E18" s="53"/>
      <c r="F18" s="25">
        <v>77</v>
      </c>
      <c r="G18" s="47">
        <v>561</v>
      </c>
      <c r="H18" s="23">
        <v>236</v>
      </c>
      <c r="I18" s="24">
        <v>325</v>
      </c>
      <c r="J18" s="55"/>
      <c r="K18" s="55"/>
    </row>
    <row r="19" spans="1:11" x14ac:dyDescent="0.15">
      <c r="A19" s="22">
        <v>13</v>
      </c>
      <c r="B19" s="47">
        <v>580</v>
      </c>
      <c r="C19" s="23">
        <v>303</v>
      </c>
      <c r="D19" s="24">
        <v>277</v>
      </c>
      <c r="E19" s="52"/>
      <c r="F19" s="25">
        <v>78</v>
      </c>
      <c r="G19" s="47">
        <v>692</v>
      </c>
      <c r="H19" s="23">
        <v>305</v>
      </c>
      <c r="I19" s="24">
        <v>387</v>
      </c>
      <c r="J19" s="55"/>
      <c r="K19" s="55"/>
    </row>
    <row r="20" spans="1:11" ht="14.25" thickBot="1" x14ac:dyDescent="0.2">
      <c r="A20" s="33">
        <v>14</v>
      </c>
      <c r="B20" s="49">
        <v>569</v>
      </c>
      <c r="C20" s="30">
        <v>274</v>
      </c>
      <c r="D20" s="31">
        <v>295</v>
      </c>
      <c r="E20" s="52" t="s">
        <v>33</v>
      </c>
      <c r="F20" s="35">
        <v>79</v>
      </c>
      <c r="G20" s="48">
        <v>846</v>
      </c>
      <c r="H20" s="27">
        <v>381</v>
      </c>
      <c r="I20" s="28">
        <v>465</v>
      </c>
      <c r="J20" s="56">
        <f>G16+G17+G18+G19+G20</f>
        <v>3997</v>
      </c>
      <c r="K20" s="55"/>
    </row>
    <row r="21" spans="1:11" x14ac:dyDescent="0.15">
      <c r="A21" s="19">
        <v>15</v>
      </c>
      <c r="B21" s="46">
        <v>568</v>
      </c>
      <c r="C21" s="20">
        <v>288</v>
      </c>
      <c r="D21" s="21">
        <v>280</v>
      </c>
      <c r="E21" s="52"/>
      <c r="F21" s="32">
        <v>80</v>
      </c>
      <c r="G21" s="46">
        <v>739</v>
      </c>
      <c r="H21" s="17">
        <v>316</v>
      </c>
      <c r="I21" s="18">
        <v>423</v>
      </c>
      <c r="J21" s="55"/>
      <c r="K21" s="55"/>
    </row>
    <row r="22" spans="1:11" x14ac:dyDescent="0.15">
      <c r="A22" s="25">
        <v>16</v>
      </c>
      <c r="B22" s="47">
        <v>611</v>
      </c>
      <c r="C22" s="23">
        <v>320</v>
      </c>
      <c r="D22" s="24">
        <v>291</v>
      </c>
      <c r="E22" s="52"/>
      <c r="F22" s="25">
        <v>81</v>
      </c>
      <c r="G22" s="47">
        <v>715</v>
      </c>
      <c r="H22" s="23">
        <v>312</v>
      </c>
      <c r="I22" s="24">
        <v>403</v>
      </c>
      <c r="J22" s="55"/>
      <c r="K22" s="55"/>
    </row>
    <row r="23" spans="1:11" x14ac:dyDescent="0.15">
      <c r="A23" s="25">
        <v>17</v>
      </c>
      <c r="B23" s="47">
        <v>619</v>
      </c>
      <c r="C23" s="23">
        <v>319</v>
      </c>
      <c r="D23" s="24">
        <v>300</v>
      </c>
      <c r="E23" s="53"/>
      <c r="F23" s="25">
        <v>82</v>
      </c>
      <c r="G23" s="47">
        <v>649</v>
      </c>
      <c r="H23" s="23">
        <v>274</v>
      </c>
      <c r="I23" s="24">
        <v>375</v>
      </c>
      <c r="J23" s="55"/>
      <c r="K23" s="55"/>
    </row>
    <row r="24" spans="1:11" x14ac:dyDescent="0.15">
      <c r="A24" s="25">
        <v>18</v>
      </c>
      <c r="B24" s="47">
        <v>668</v>
      </c>
      <c r="C24" s="23">
        <v>326</v>
      </c>
      <c r="D24" s="24">
        <v>342</v>
      </c>
      <c r="E24" s="52"/>
      <c r="F24" s="25">
        <v>83</v>
      </c>
      <c r="G24" s="47">
        <v>533</v>
      </c>
      <c r="H24" s="23">
        <v>254</v>
      </c>
      <c r="I24" s="24">
        <v>279</v>
      </c>
      <c r="J24" s="55"/>
      <c r="K24" s="55"/>
    </row>
    <row r="25" spans="1:11" ht="14.25" thickBot="1" x14ac:dyDescent="0.2">
      <c r="A25" s="35">
        <v>19</v>
      </c>
      <c r="B25" s="49">
        <v>683</v>
      </c>
      <c r="C25" s="27">
        <v>330</v>
      </c>
      <c r="D25" s="28">
        <v>353</v>
      </c>
      <c r="E25" s="52" t="s">
        <v>34</v>
      </c>
      <c r="F25" s="29">
        <v>84</v>
      </c>
      <c r="G25" s="48">
        <v>444</v>
      </c>
      <c r="H25" s="30">
        <v>194</v>
      </c>
      <c r="I25" s="31">
        <v>250</v>
      </c>
      <c r="J25" s="56">
        <f>G21+G22+G23+G24+G25</f>
        <v>3080</v>
      </c>
      <c r="K25" s="55"/>
    </row>
    <row r="26" spans="1:11" x14ac:dyDescent="0.15">
      <c r="A26" s="32">
        <v>20</v>
      </c>
      <c r="B26" s="46">
        <v>711</v>
      </c>
      <c r="C26" s="17">
        <v>349</v>
      </c>
      <c r="D26" s="18">
        <v>362</v>
      </c>
      <c r="E26" s="52"/>
      <c r="F26" s="19">
        <v>85</v>
      </c>
      <c r="G26" s="46">
        <v>431</v>
      </c>
      <c r="H26" s="20">
        <v>170</v>
      </c>
      <c r="I26" s="21">
        <v>261</v>
      </c>
      <c r="J26" s="55"/>
      <c r="K26" s="55"/>
    </row>
    <row r="27" spans="1:11" x14ac:dyDescent="0.15">
      <c r="A27" s="25">
        <v>21</v>
      </c>
      <c r="B27" s="47">
        <v>698</v>
      </c>
      <c r="C27" s="23">
        <v>363</v>
      </c>
      <c r="D27" s="24">
        <v>335</v>
      </c>
      <c r="E27" s="52"/>
      <c r="F27" s="25">
        <v>86</v>
      </c>
      <c r="G27" s="47">
        <v>440</v>
      </c>
      <c r="H27" s="23">
        <v>163</v>
      </c>
      <c r="I27" s="24">
        <v>277</v>
      </c>
      <c r="J27" s="55"/>
      <c r="K27" s="55"/>
    </row>
    <row r="28" spans="1:11" x14ac:dyDescent="0.15">
      <c r="A28" s="25">
        <v>22</v>
      </c>
      <c r="B28" s="47">
        <v>687</v>
      </c>
      <c r="C28" s="23">
        <v>366</v>
      </c>
      <c r="D28" s="24">
        <v>321</v>
      </c>
      <c r="E28" s="53"/>
      <c r="F28" s="25">
        <v>87</v>
      </c>
      <c r="G28" s="47">
        <v>369</v>
      </c>
      <c r="H28" s="23">
        <v>136</v>
      </c>
      <c r="I28" s="24">
        <v>233</v>
      </c>
      <c r="J28" s="55"/>
      <c r="K28" s="55"/>
    </row>
    <row r="29" spans="1:11" x14ac:dyDescent="0.15">
      <c r="A29" s="25">
        <v>23</v>
      </c>
      <c r="B29" s="47">
        <v>646</v>
      </c>
      <c r="C29" s="23">
        <v>317</v>
      </c>
      <c r="D29" s="24">
        <v>329</v>
      </c>
      <c r="E29" s="52"/>
      <c r="F29" s="25">
        <v>88</v>
      </c>
      <c r="G29" s="47">
        <v>291</v>
      </c>
      <c r="H29" s="23">
        <v>103</v>
      </c>
      <c r="I29" s="24">
        <v>188</v>
      </c>
      <c r="J29" s="55"/>
      <c r="K29" s="55"/>
    </row>
    <row r="30" spans="1:11" ht="14.25" thickBot="1" x14ac:dyDescent="0.2">
      <c r="A30" s="29">
        <v>24</v>
      </c>
      <c r="B30" s="49">
        <v>614</v>
      </c>
      <c r="C30" s="30">
        <v>318</v>
      </c>
      <c r="D30" s="31">
        <v>296</v>
      </c>
      <c r="E30" s="52" t="s">
        <v>35</v>
      </c>
      <c r="F30" s="35">
        <v>89</v>
      </c>
      <c r="G30" s="48">
        <v>255</v>
      </c>
      <c r="H30" s="27">
        <v>84</v>
      </c>
      <c r="I30" s="28">
        <v>171</v>
      </c>
      <c r="J30" s="56">
        <f>G26+G27+G28+G29+G30</f>
        <v>1786</v>
      </c>
      <c r="K30" s="55"/>
    </row>
    <row r="31" spans="1:11" x14ac:dyDescent="0.15">
      <c r="A31" s="19">
        <v>25</v>
      </c>
      <c r="B31" s="46">
        <v>620</v>
      </c>
      <c r="C31" s="20">
        <v>301</v>
      </c>
      <c r="D31" s="21">
        <v>319</v>
      </c>
      <c r="E31" s="52"/>
      <c r="F31" s="32">
        <v>90</v>
      </c>
      <c r="G31" s="46">
        <v>221</v>
      </c>
      <c r="H31" s="17">
        <v>65</v>
      </c>
      <c r="I31" s="18">
        <v>156</v>
      </c>
      <c r="J31" s="55"/>
      <c r="K31" s="55"/>
    </row>
    <row r="32" spans="1:11" x14ac:dyDescent="0.15">
      <c r="A32" s="25">
        <v>26</v>
      </c>
      <c r="B32" s="47">
        <v>554</v>
      </c>
      <c r="C32" s="23">
        <v>282</v>
      </c>
      <c r="D32" s="24">
        <v>272</v>
      </c>
      <c r="E32" s="52"/>
      <c r="F32" s="25">
        <v>91</v>
      </c>
      <c r="G32" s="47">
        <v>188</v>
      </c>
      <c r="H32" s="23">
        <v>62</v>
      </c>
      <c r="I32" s="24">
        <v>126</v>
      </c>
      <c r="J32" s="55"/>
      <c r="K32" s="55"/>
    </row>
    <row r="33" spans="1:11" x14ac:dyDescent="0.15">
      <c r="A33" s="25">
        <v>27</v>
      </c>
      <c r="B33" s="47">
        <v>532</v>
      </c>
      <c r="C33" s="23">
        <v>275</v>
      </c>
      <c r="D33" s="24">
        <v>257</v>
      </c>
      <c r="E33" s="53"/>
      <c r="F33" s="25">
        <v>92</v>
      </c>
      <c r="G33" s="47">
        <v>151</v>
      </c>
      <c r="H33" s="23">
        <v>42</v>
      </c>
      <c r="I33" s="24">
        <v>109</v>
      </c>
      <c r="J33" s="55"/>
      <c r="K33" s="55"/>
    </row>
    <row r="34" spans="1:11" x14ac:dyDescent="0.15">
      <c r="A34" s="25">
        <v>28</v>
      </c>
      <c r="B34" s="47">
        <v>611</v>
      </c>
      <c r="C34" s="23">
        <v>334</v>
      </c>
      <c r="D34" s="24">
        <v>277</v>
      </c>
      <c r="E34" s="52"/>
      <c r="F34" s="25">
        <v>93</v>
      </c>
      <c r="G34" s="47">
        <v>130</v>
      </c>
      <c r="H34" s="23">
        <v>31</v>
      </c>
      <c r="I34" s="24">
        <v>99</v>
      </c>
      <c r="J34" s="55"/>
      <c r="K34" s="55"/>
    </row>
    <row r="35" spans="1:11" ht="14.25" thickBot="1" x14ac:dyDescent="0.2">
      <c r="A35" s="35">
        <v>29</v>
      </c>
      <c r="B35" s="49">
        <v>542</v>
      </c>
      <c r="C35" s="27">
        <v>274</v>
      </c>
      <c r="D35" s="28">
        <v>268</v>
      </c>
      <c r="E35" s="52" t="s">
        <v>36</v>
      </c>
      <c r="F35" s="29">
        <v>94</v>
      </c>
      <c r="G35" s="48">
        <v>93</v>
      </c>
      <c r="H35" s="30">
        <v>13</v>
      </c>
      <c r="I35" s="31">
        <v>80</v>
      </c>
      <c r="J35" s="56">
        <f>G31+G32+G33+G34+G35</f>
        <v>783</v>
      </c>
      <c r="K35" s="55"/>
    </row>
    <row r="36" spans="1:11" x14ac:dyDescent="0.15">
      <c r="A36" s="32">
        <v>30</v>
      </c>
      <c r="B36" s="46">
        <v>538</v>
      </c>
      <c r="C36" s="17">
        <v>310</v>
      </c>
      <c r="D36" s="18">
        <v>228</v>
      </c>
      <c r="E36" s="52"/>
      <c r="F36" s="19">
        <v>95</v>
      </c>
      <c r="G36" s="46">
        <v>67</v>
      </c>
      <c r="H36" s="20">
        <v>16</v>
      </c>
      <c r="I36" s="21">
        <v>51</v>
      </c>
      <c r="J36" s="55"/>
      <c r="K36" s="55"/>
    </row>
    <row r="37" spans="1:11" x14ac:dyDescent="0.15">
      <c r="A37" s="25">
        <v>31</v>
      </c>
      <c r="B37" s="47">
        <v>514</v>
      </c>
      <c r="C37" s="23">
        <v>275</v>
      </c>
      <c r="D37" s="24">
        <v>239</v>
      </c>
      <c r="E37" s="52"/>
      <c r="F37" s="25">
        <v>96</v>
      </c>
      <c r="G37" s="47">
        <v>52</v>
      </c>
      <c r="H37" s="23">
        <v>14</v>
      </c>
      <c r="I37" s="24">
        <v>38</v>
      </c>
      <c r="J37" s="55"/>
      <c r="K37" s="55"/>
    </row>
    <row r="38" spans="1:11" x14ac:dyDescent="0.15">
      <c r="A38" s="25">
        <v>32</v>
      </c>
      <c r="B38" s="47">
        <v>546</v>
      </c>
      <c r="C38" s="23">
        <v>271</v>
      </c>
      <c r="D38" s="24">
        <v>275</v>
      </c>
      <c r="E38" s="53"/>
      <c r="F38" s="25">
        <v>97</v>
      </c>
      <c r="G38" s="47">
        <v>37</v>
      </c>
      <c r="H38" s="23">
        <v>6</v>
      </c>
      <c r="I38" s="24">
        <v>31</v>
      </c>
      <c r="J38" s="55"/>
      <c r="K38" s="55"/>
    </row>
    <row r="39" spans="1:11" x14ac:dyDescent="0.15">
      <c r="A39" s="25">
        <v>33</v>
      </c>
      <c r="B39" s="47">
        <v>480</v>
      </c>
      <c r="C39" s="23">
        <v>233</v>
      </c>
      <c r="D39" s="24">
        <v>247</v>
      </c>
      <c r="E39" s="52"/>
      <c r="F39" s="25">
        <v>98</v>
      </c>
      <c r="G39" s="47">
        <v>32</v>
      </c>
      <c r="H39" s="23">
        <v>4</v>
      </c>
      <c r="I39" s="24">
        <v>28</v>
      </c>
      <c r="J39" s="55"/>
      <c r="K39" s="55"/>
    </row>
    <row r="40" spans="1:11" ht="14.25" thickBot="1" x14ac:dyDescent="0.2">
      <c r="A40" s="29">
        <v>34</v>
      </c>
      <c r="B40" s="49">
        <v>544</v>
      </c>
      <c r="C40" s="30">
        <v>295</v>
      </c>
      <c r="D40" s="31">
        <v>249</v>
      </c>
      <c r="E40" s="52" t="s">
        <v>37</v>
      </c>
      <c r="F40" s="29">
        <v>99</v>
      </c>
      <c r="G40" s="48">
        <v>17</v>
      </c>
      <c r="H40" s="30">
        <v>1</v>
      </c>
      <c r="I40" s="31">
        <v>16</v>
      </c>
      <c r="J40" s="56">
        <f>G36+G37+G38+G39+G40</f>
        <v>205</v>
      </c>
      <c r="K40" s="55"/>
    </row>
    <row r="41" spans="1:11" ht="14.25" thickBot="1" x14ac:dyDescent="0.2">
      <c r="A41" s="19">
        <v>35</v>
      </c>
      <c r="B41" s="46">
        <v>498</v>
      </c>
      <c r="C41" s="20">
        <v>233</v>
      </c>
      <c r="D41" s="21">
        <v>265</v>
      </c>
      <c r="E41" s="52"/>
      <c r="F41" s="40" t="s">
        <v>23</v>
      </c>
      <c r="G41" s="50">
        <v>30</v>
      </c>
      <c r="H41" s="38">
        <v>1</v>
      </c>
      <c r="I41" s="39">
        <v>29</v>
      </c>
      <c r="J41" s="56">
        <f>G41</f>
        <v>30</v>
      </c>
      <c r="K41" s="55"/>
    </row>
    <row r="42" spans="1:11" ht="15" thickTop="1" thickBot="1" x14ac:dyDescent="0.2">
      <c r="A42" s="25">
        <v>36</v>
      </c>
      <c r="B42" s="47">
        <v>557</v>
      </c>
      <c r="C42" s="23">
        <v>285</v>
      </c>
      <c r="D42" s="24">
        <v>272</v>
      </c>
      <c r="E42" s="52"/>
      <c r="F42" s="36" t="s">
        <v>24</v>
      </c>
      <c r="G42" s="51">
        <f>SUM(G6:G41,B6:B70)</f>
        <v>59249</v>
      </c>
      <c r="H42" s="45">
        <f>SUM(H6:H41,C6:C70)</f>
        <v>28581</v>
      </c>
      <c r="I42" s="45">
        <f>SUM(I6:I41,D6:D70)</f>
        <v>30668</v>
      </c>
      <c r="J42" s="55"/>
      <c r="K42" s="55"/>
    </row>
    <row r="43" spans="1:11" x14ac:dyDescent="0.15">
      <c r="A43" s="25">
        <v>37</v>
      </c>
      <c r="B43" s="47">
        <v>564</v>
      </c>
      <c r="C43" s="23">
        <v>278</v>
      </c>
      <c r="D43" s="24">
        <v>286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25">
        <v>38</v>
      </c>
      <c r="B44" s="47">
        <v>576</v>
      </c>
      <c r="C44" s="23">
        <v>286</v>
      </c>
      <c r="D44" s="24">
        <v>290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35">
        <v>39</v>
      </c>
      <c r="B45" s="49">
        <v>596</v>
      </c>
      <c r="C45" s="27">
        <v>310</v>
      </c>
      <c r="D45" s="28">
        <v>286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32">
        <v>40</v>
      </c>
      <c r="B46" s="46">
        <v>606</v>
      </c>
      <c r="C46" s="17">
        <v>292</v>
      </c>
      <c r="D46" s="18">
        <v>314</v>
      </c>
      <c r="E46" s="52"/>
      <c r="F46" s="72" t="s">
        <v>26</v>
      </c>
      <c r="G46" s="83">
        <v>1953</v>
      </c>
      <c r="H46" s="59">
        <v>970</v>
      </c>
      <c r="I46" s="60">
        <v>983</v>
      </c>
      <c r="J46" s="55"/>
      <c r="K46" s="55"/>
    </row>
    <row r="47" spans="1:11" x14ac:dyDescent="0.15">
      <c r="A47" s="25">
        <v>41</v>
      </c>
      <c r="B47" s="47">
        <v>621</v>
      </c>
      <c r="C47" s="23">
        <v>311</v>
      </c>
      <c r="D47" s="24">
        <v>310</v>
      </c>
      <c r="E47" s="52"/>
      <c r="F47" s="66" t="s">
        <v>0</v>
      </c>
      <c r="G47" s="84">
        <v>2329</v>
      </c>
      <c r="H47" s="64">
        <v>1238</v>
      </c>
      <c r="I47" s="65">
        <v>1091</v>
      </c>
      <c r="J47" s="55"/>
      <c r="K47" s="55"/>
    </row>
    <row r="48" spans="1:11" x14ac:dyDescent="0.15">
      <c r="A48" s="25">
        <v>42</v>
      </c>
      <c r="B48" s="47">
        <v>695</v>
      </c>
      <c r="C48" s="23">
        <v>330</v>
      </c>
      <c r="D48" s="24">
        <v>365</v>
      </c>
      <c r="E48" s="53"/>
      <c r="F48" s="66" t="s">
        <v>1</v>
      </c>
      <c r="G48" s="84">
        <v>2747</v>
      </c>
      <c r="H48" s="64">
        <v>1385</v>
      </c>
      <c r="I48" s="65">
        <v>1362</v>
      </c>
      <c r="J48" s="55"/>
      <c r="K48" s="55"/>
    </row>
    <row r="49" spans="1:11" x14ac:dyDescent="0.15">
      <c r="A49" s="25">
        <v>43</v>
      </c>
      <c r="B49" s="47">
        <v>642</v>
      </c>
      <c r="C49" s="23">
        <v>341</v>
      </c>
      <c r="D49" s="24">
        <v>301</v>
      </c>
      <c r="E49" s="52"/>
      <c r="F49" s="66" t="s">
        <v>2</v>
      </c>
      <c r="G49" s="84">
        <v>3149</v>
      </c>
      <c r="H49" s="64">
        <v>1583</v>
      </c>
      <c r="I49" s="65">
        <v>1566</v>
      </c>
      <c r="J49" s="55"/>
      <c r="K49" s="55"/>
    </row>
    <row r="50" spans="1:11" ht="14.25" thickBot="1" x14ac:dyDescent="0.2">
      <c r="A50" s="29">
        <v>44</v>
      </c>
      <c r="B50" s="49">
        <v>675</v>
      </c>
      <c r="C50" s="30">
        <v>348</v>
      </c>
      <c r="D50" s="31">
        <v>327</v>
      </c>
      <c r="E50" s="52" t="s">
        <v>39</v>
      </c>
      <c r="F50" s="73" t="s">
        <v>3</v>
      </c>
      <c r="G50" s="85">
        <v>3356</v>
      </c>
      <c r="H50" s="67">
        <v>1713</v>
      </c>
      <c r="I50" s="68">
        <v>1643</v>
      </c>
      <c r="J50" s="55"/>
      <c r="K50" s="55"/>
    </row>
    <row r="51" spans="1:11" x14ac:dyDescent="0.15">
      <c r="A51" s="32">
        <v>45</v>
      </c>
      <c r="B51" s="46">
        <v>745</v>
      </c>
      <c r="C51" s="17">
        <v>376</v>
      </c>
      <c r="D51" s="18">
        <v>369</v>
      </c>
      <c r="E51" s="52"/>
      <c r="F51" s="72" t="s">
        <v>4</v>
      </c>
      <c r="G51" s="83">
        <v>2859</v>
      </c>
      <c r="H51" s="59">
        <v>1466</v>
      </c>
      <c r="I51" s="60">
        <v>1393</v>
      </c>
      <c r="J51" s="55"/>
      <c r="K51" s="55"/>
    </row>
    <row r="52" spans="1:11" x14ac:dyDescent="0.15">
      <c r="A52" s="25">
        <v>46</v>
      </c>
      <c r="B52" s="47">
        <v>794</v>
      </c>
      <c r="C52" s="23">
        <v>410</v>
      </c>
      <c r="D52" s="24">
        <v>384</v>
      </c>
      <c r="E52" s="52"/>
      <c r="F52" s="66" t="s">
        <v>5</v>
      </c>
      <c r="G52" s="84">
        <v>2622</v>
      </c>
      <c r="H52" s="64">
        <v>1384</v>
      </c>
      <c r="I52" s="65">
        <v>1238</v>
      </c>
      <c r="J52" s="55"/>
      <c r="K52" s="55"/>
    </row>
    <row r="53" spans="1:11" x14ac:dyDescent="0.15">
      <c r="A53" s="25">
        <v>47</v>
      </c>
      <c r="B53" s="47">
        <v>927</v>
      </c>
      <c r="C53" s="23">
        <v>450</v>
      </c>
      <c r="D53" s="24">
        <v>477</v>
      </c>
      <c r="E53" s="54"/>
      <c r="F53" s="66" t="s">
        <v>6</v>
      </c>
      <c r="G53" s="84">
        <v>2791</v>
      </c>
      <c r="H53" s="64">
        <v>1392</v>
      </c>
      <c r="I53" s="65">
        <v>1399</v>
      </c>
      <c r="J53" s="55"/>
      <c r="K53" s="55"/>
    </row>
    <row r="54" spans="1:11" x14ac:dyDescent="0.15">
      <c r="A54" s="25">
        <v>48</v>
      </c>
      <c r="B54" s="47">
        <v>908</v>
      </c>
      <c r="C54" s="23">
        <v>446</v>
      </c>
      <c r="D54" s="24">
        <v>462</v>
      </c>
      <c r="E54" s="54"/>
      <c r="F54" s="66" t="s">
        <v>7</v>
      </c>
      <c r="G54" s="84">
        <v>3239</v>
      </c>
      <c r="H54" s="64">
        <v>1622</v>
      </c>
      <c r="I54" s="65">
        <v>1617</v>
      </c>
      <c r="J54" s="55"/>
      <c r="K54" s="55"/>
    </row>
    <row r="55" spans="1:11" ht="14.25" thickBot="1" x14ac:dyDescent="0.2">
      <c r="A55" s="29">
        <v>49</v>
      </c>
      <c r="B55" s="49">
        <v>957</v>
      </c>
      <c r="C55" s="30">
        <v>455</v>
      </c>
      <c r="D55" s="31">
        <v>502</v>
      </c>
      <c r="E55" s="52" t="s">
        <v>40</v>
      </c>
      <c r="F55" s="69" t="s">
        <v>8</v>
      </c>
      <c r="G55" s="86">
        <v>4331</v>
      </c>
      <c r="H55" s="70">
        <v>2137</v>
      </c>
      <c r="I55" s="71">
        <v>2194</v>
      </c>
      <c r="J55" s="55"/>
      <c r="K55" s="55"/>
    </row>
    <row r="56" spans="1:11" x14ac:dyDescent="0.15">
      <c r="A56" s="16">
        <v>50</v>
      </c>
      <c r="B56" s="46">
        <v>1054</v>
      </c>
      <c r="C56" s="17">
        <v>496</v>
      </c>
      <c r="D56" s="18">
        <v>558</v>
      </c>
      <c r="E56" s="52"/>
      <c r="F56" s="61" t="s">
        <v>27</v>
      </c>
      <c r="G56" s="88">
        <v>4921</v>
      </c>
      <c r="H56" s="62">
        <v>2423</v>
      </c>
      <c r="I56" s="63">
        <v>2498</v>
      </c>
      <c r="J56" s="55"/>
      <c r="K56" s="55"/>
    </row>
    <row r="57" spans="1:11" x14ac:dyDescent="0.15">
      <c r="A57" s="22">
        <v>51</v>
      </c>
      <c r="B57" s="47">
        <v>1010</v>
      </c>
      <c r="C57" s="23">
        <v>501</v>
      </c>
      <c r="D57" s="24">
        <v>509</v>
      </c>
      <c r="E57" s="53"/>
      <c r="F57" s="66" t="s">
        <v>9</v>
      </c>
      <c r="G57" s="84">
        <v>3914</v>
      </c>
      <c r="H57" s="64">
        <v>1955</v>
      </c>
      <c r="I57" s="65">
        <v>1959</v>
      </c>
      <c r="J57" s="55"/>
      <c r="K57" s="55"/>
    </row>
    <row r="58" spans="1:11" x14ac:dyDescent="0.15">
      <c r="A58" s="22">
        <v>52</v>
      </c>
      <c r="B58" s="47">
        <v>932</v>
      </c>
      <c r="C58" s="23">
        <v>451</v>
      </c>
      <c r="D58" s="24">
        <v>481</v>
      </c>
      <c r="E58" s="53"/>
      <c r="F58" s="66" t="s">
        <v>10</v>
      </c>
      <c r="G58" s="84">
        <v>3448</v>
      </c>
      <c r="H58" s="64">
        <v>1704</v>
      </c>
      <c r="I58" s="65">
        <v>1744</v>
      </c>
      <c r="J58" s="55"/>
      <c r="K58" s="55"/>
    </row>
    <row r="59" spans="1:11" x14ac:dyDescent="0.15">
      <c r="A59" s="22">
        <v>53</v>
      </c>
      <c r="B59" s="47">
        <v>954</v>
      </c>
      <c r="C59" s="23">
        <v>505</v>
      </c>
      <c r="D59" s="24">
        <v>449</v>
      </c>
      <c r="E59" s="53"/>
      <c r="F59" s="66" t="s">
        <v>11</v>
      </c>
      <c r="G59" s="84">
        <v>3247</v>
      </c>
      <c r="H59" s="64">
        <v>1547</v>
      </c>
      <c r="I59" s="65">
        <v>1700</v>
      </c>
      <c r="J59" s="55"/>
      <c r="K59" s="55"/>
    </row>
    <row r="60" spans="1:11" ht="14.25" thickBot="1" x14ac:dyDescent="0.2">
      <c r="A60" s="33">
        <v>54</v>
      </c>
      <c r="B60" s="49">
        <v>971</v>
      </c>
      <c r="C60" s="30">
        <v>470</v>
      </c>
      <c r="D60" s="31">
        <v>501</v>
      </c>
      <c r="E60" s="52" t="s">
        <v>41</v>
      </c>
      <c r="F60" s="73" t="s">
        <v>12</v>
      </c>
      <c r="G60" s="85">
        <v>4462</v>
      </c>
      <c r="H60" s="67">
        <v>2031</v>
      </c>
      <c r="I60" s="68">
        <v>2431</v>
      </c>
      <c r="J60" s="55"/>
      <c r="K60" s="55"/>
    </row>
    <row r="61" spans="1:11" x14ac:dyDescent="0.15">
      <c r="A61" s="34">
        <v>55</v>
      </c>
      <c r="B61" s="46">
        <v>881</v>
      </c>
      <c r="C61" s="20">
        <v>472</v>
      </c>
      <c r="D61" s="21">
        <v>409</v>
      </c>
      <c r="E61" s="53"/>
      <c r="F61" s="72" t="s">
        <v>13</v>
      </c>
      <c r="G61" s="83">
        <v>3997</v>
      </c>
      <c r="H61" s="59">
        <v>1770</v>
      </c>
      <c r="I61" s="60">
        <v>2227</v>
      </c>
      <c r="J61" s="55"/>
      <c r="K61" s="55"/>
    </row>
    <row r="62" spans="1:11" x14ac:dyDescent="0.15">
      <c r="A62" s="22">
        <v>56</v>
      </c>
      <c r="B62" s="47">
        <v>724</v>
      </c>
      <c r="C62" s="23">
        <v>345</v>
      </c>
      <c r="D62" s="24">
        <v>379</v>
      </c>
      <c r="E62" s="53"/>
      <c r="F62" s="66" t="s">
        <v>14</v>
      </c>
      <c r="G62" s="84">
        <v>3080</v>
      </c>
      <c r="H62" s="64">
        <v>1350</v>
      </c>
      <c r="I62" s="65">
        <v>1730</v>
      </c>
      <c r="J62" s="55"/>
      <c r="K62" s="55"/>
    </row>
    <row r="63" spans="1:11" x14ac:dyDescent="0.15">
      <c r="A63" s="22">
        <v>57</v>
      </c>
      <c r="B63" s="47">
        <v>731</v>
      </c>
      <c r="C63" s="23">
        <v>364</v>
      </c>
      <c r="D63" s="24">
        <v>367</v>
      </c>
      <c r="E63" s="53"/>
      <c r="F63" s="66" t="s">
        <v>28</v>
      </c>
      <c r="G63" s="84">
        <v>1786</v>
      </c>
      <c r="H63" s="64">
        <v>656</v>
      </c>
      <c r="I63" s="65">
        <v>1130</v>
      </c>
      <c r="J63" s="55"/>
      <c r="K63" s="55"/>
    </row>
    <row r="64" spans="1:11" x14ac:dyDescent="0.15">
      <c r="A64" s="22">
        <v>58</v>
      </c>
      <c r="B64" s="47">
        <v>820</v>
      </c>
      <c r="C64" s="23">
        <v>413</v>
      </c>
      <c r="D64" s="24">
        <v>407</v>
      </c>
      <c r="E64" s="53"/>
      <c r="F64" s="66" t="s">
        <v>29</v>
      </c>
      <c r="G64" s="84">
        <v>783</v>
      </c>
      <c r="H64" s="64">
        <v>213</v>
      </c>
      <c r="I64" s="65">
        <v>570</v>
      </c>
      <c r="J64" s="55"/>
      <c r="K64" s="55"/>
    </row>
    <row r="65" spans="1:11" ht="14.25" thickBot="1" x14ac:dyDescent="0.2">
      <c r="A65" s="26">
        <v>59</v>
      </c>
      <c r="B65" s="49">
        <v>758</v>
      </c>
      <c r="C65" s="27">
        <v>361</v>
      </c>
      <c r="D65" s="28">
        <v>397</v>
      </c>
      <c r="E65" s="52" t="s">
        <v>42</v>
      </c>
      <c r="F65" s="69" t="s">
        <v>30</v>
      </c>
      <c r="G65" s="86">
        <v>205</v>
      </c>
      <c r="H65" s="70">
        <v>41</v>
      </c>
      <c r="I65" s="71">
        <v>164</v>
      </c>
      <c r="J65" s="55"/>
      <c r="K65" s="55"/>
    </row>
    <row r="66" spans="1:11" ht="14.25" thickBot="1" x14ac:dyDescent="0.2">
      <c r="A66" s="16">
        <v>60</v>
      </c>
      <c r="B66" s="46">
        <v>762</v>
      </c>
      <c r="C66" s="17">
        <v>370</v>
      </c>
      <c r="D66" s="18">
        <v>392</v>
      </c>
      <c r="E66" s="53"/>
      <c r="F66" s="80" t="s">
        <v>47</v>
      </c>
      <c r="G66" s="89">
        <v>30</v>
      </c>
      <c r="H66" s="78">
        <v>1</v>
      </c>
      <c r="I66" s="79">
        <v>29</v>
      </c>
      <c r="J66" s="55"/>
      <c r="K66" s="55"/>
    </row>
    <row r="67" spans="1:11" ht="15" thickTop="1" thickBot="1" x14ac:dyDescent="0.2">
      <c r="A67" s="22">
        <v>61</v>
      </c>
      <c r="B67" s="47">
        <v>729</v>
      </c>
      <c r="C67" s="23">
        <v>381</v>
      </c>
      <c r="D67" s="24">
        <v>348</v>
      </c>
      <c r="E67" s="53"/>
      <c r="F67" s="74" t="s">
        <v>48</v>
      </c>
      <c r="G67" s="87">
        <v>59249</v>
      </c>
      <c r="H67" s="81">
        <v>28581</v>
      </c>
      <c r="I67" s="82">
        <v>30668</v>
      </c>
      <c r="J67" s="55"/>
      <c r="K67" s="55"/>
    </row>
    <row r="68" spans="1:11" x14ac:dyDescent="0.15">
      <c r="A68" s="22">
        <v>62</v>
      </c>
      <c r="B68" s="47">
        <v>684</v>
      </c>
      <c r="C68" s="23">
        <v>344</v>
      </c>
      <c r="D68" s="24">
        <v>340</v>
      </c>
      <c r="E68" s="53"/>
      <c r="F68" s="57"/>
      <c r="G68" s="57"/>
      <c r="H68" s="57"/>
      <c r="I68" s="57"/>
      <c r="J68" s="55"/>
      <c r="K68" s="55"/>
    </row>
    <row r="69" spans="1:11" x14ac:dyDescent="0.15">
      <c r="A69" s="22">
        <v>63</v>
      </c>
      <c r="B69" s="47">
        <v>646</v>
      </c>
      <c r="C69" s="23">
        <v>307</v>
      </c>
      <c r="D69" s="24">
        <v>339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627</v>
      </c>
      <c r="C70" s="30">
        <v>302</v>
      </c>
      <c r="D70" s="31">
        <v>325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41659</v>
      </c>
      <c r="C71" s="56">
        <f>SUM(C6:C70)+H6+H7+H8+H9+H10+H11+H12+H13+H14+H15+H16+H17+H18+H19+H20+H21+H22+H23+H24+H25+H26+H27+H28+H29+H30+H31+H32+H33+H34+H35+H36+H37+H38+H39+H40+H41</f>
        <v>28581</v>
      </c>
      <c r="D71" s="56">
        <f>SUM(D6:D70)</f>
        <v>20687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107" priority="9">
      <formula>B6&lt;&gt;C6+D6</formula>
    </cfRule>
  </conditionalFormatting>
  <conditionalFormatting sqref="G41:G42 G46:G67">
    <cfRule type="expression" dxfId="106" priority="8">
      <formula>G41&lt;&gt;H41+I41</formula>
    </cfRule>
  </conditionalFormatting>
  <conditionalFormatting sqref="G6:G10">
    <cfRule type="expression" dxfId="105" priority="7">
      <formula>G6&lt;&gt;H6+I6</formula>
    </cfRule>
  </conditionalFormatting>
  <conditionalFormatting sqref="G11:G15">
    <cfRule type="expression" dxfId="104" priority="6">
      <formula>G11&lt;&gt;H11+I11</formula>
    </cfRule>
  </conditionalFormatting>
  <conditionalFormatting sqref="G16:G20">
    <cfRule type="expression" dxfId="103" priority="5">
      <formula>G16&lt;&gt;H16+I16</formula>
    </cfRule>
  </conditionalFormatting>
  <conditionalFormatting sqref="G21:G25">
    <cfRule type="expression" dxfId="102" priority="4">
      <formula>G21&lt;&gt;H21+I21</formula>
    </cfRule>
  </conditionalFormatting>
  <conditionalFormatting sqref="G26:G30">
    <cfRule type="expression" dxfId="101" priority="3">
      <formula>G26&lt;&gt;H26+I26</formula>
    </cfRule>
  </conditionalFormatting>
  <conditionalFormatting sqref="G31:G35">
    <cfRule type="expression" dxfId="100" priority="2">
      <formula>G31&lt;&gt;H31+I31</formula>
    </cfRule>
  </conditionalFormatting>
  <conditionalFormatting sqref="G36:G40">
    <cfRule type="expression" dxfId="99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M25" sqref="M25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1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319</v>
      </c>
      <c r="C6" s="17">
        <v>162</v>
      </c>
      <c r="D6" s="18">
        <v>157</v>
      </c>
      <c r="E6" s="52"/>
      <c r="F6" s="61">
        <v>65</v>
      </c>
      <c r="G6" s="46">
        <v>633</v>
      </c>
      <c r="H6" s="20">
        <v>307</v>
      </c>
      <c r="I6" s="21">
        <v>326</v>
      </c>
      <c r="J6" s="55"/>
      <c r="K6" s="55"/>
    </row>
    <row r="7" spans="1:11" x14ac:dyDescent="0.15">
      <c r="A7" s="22">
        <v>1</v>
      </c>
      <c r="B7" s="47">
        <v>375</v>
      </c>
      <c r="C7" s="23">
        <v>182</v>
      </c>
      <c r="D7" s="24">
        <v>193</v>
      </c>
      <c r="E7" s="52"/>
      <c r="F7" s="66">
        <v>66</v>
      </c>
      <c r="G7" s="47">
        <v>560</v>
      </c>
      <c r="H7" s="23">
        <v>269</v>
      </c>
      <c r="I7" s="24">
        <v>291</v>
      </c>
      <c r="J7" s="55"/>
      <c r="K7" s="55"/>
    </row>
    <row r="8" spans="1:11" x14ac:dyDescent="0.15">
      <c r="A8" s="22">
        <v>2</v>
      </c>
      <c r="B8" s="47">
        <v>384</v>
      </c>
      <c r="C8" s="23">
        <v>185</v>
      </c>
      <c r="D8" s="24">
        <v>199</v>
      </c>
      <c r="E8" s="53"/>
      <c r="F8" s="66">
        <v>67</v>
      </c>
      <c r="G8" s="47">
        <v>650</v>
      </c>
      <c r="H8" s="23">
        <v>302</v>
      </c>
      <c r="I8" s="24">
        <v>348</v>
      </c>
      <c r="J8" s="55"/>
      <c r="K8" s="55"/>
    </row>
    <row r="9" spans="1:11" x14ac:dyDescent="0.15">
      <c r="A9" s="22">
        <v>3</v>
      </c>
      <c r="B9" s="47">
        <v>386</v>
      </c>
      <c r="C9" s="23">
        <v>179</v>
      </c>
      <c r="D9" s="24">
        <v>207</v>
      </c>
      <c r="E9" s="52"/>
      <c r="F9" s="66">
        <v>68</v>
      </c>
      <c r="G9" s="47">
        <v>626</v>
      </c>
      <c r="H9" s="23">
        <v>299</v>
      </c>
      <c r="I9" s="24">
        <v>327</v>
      </c>
      <c r="J9" s="55"/>
      <c r="K9" s="55"/>
    </row>
    <row r="10" spans="1:11" ht="14.25" thickBot="1" x14ac:dyDescent="0.2">
      <c r="A10" s="26">
        <v>4</v>
      </c>
      <c r="B10" s="48">
        <v>408</v>
      </c>
      <c r="C10" s="27">
        <v>219</v>
      </c>
      <c r="D10" s="28">
        <v>189</v>
      </c>
      <c r="E10" s="52" t="s">
        <v>31</v>
      </c>
      <c r="F10" s="69">
        <v>69</v>
      </c>
      <c r="G10" s="48">
        <v>684</v>
      </c>
      <c r="H10" s="30">
        <v>335</v>
      </c>
      <c r="I10" s="31">
        <v>349</v>
      </c>
      <c r="J10" s="56">
        <f>G6+G7+G8+G9+G10</f>
        <v>3153</v>
      </c>
      <c r="K10" s="55"/>
    </row>
    <row r="11" spans="1:11" x14ac:dyDescent="0.15">
      <c r="A11" s="16">
        <v>5</v>
      </c>
      <c r="B11" s="46">
        <v>402</v>
      </c>
      <c r="C11" s="17">
        <v>214</v>
      </c>
      <c r="D11" s="18">
        <v>188</v>
      </c>
      <c r="E11" s="52"/>
      <c r="F11" s="72">
        <v>70</v>
      </c>
      <c r="G11" s="46">
        <v>723</v>
      </c>
      <c r="H11" s="17">
        <v>329</v>
      </c>
      <c r="I11" s="18">
        <v>394</v>
      </c>
      <c r="J11" s="55"/>
      <c r="K11" s="55"/>
    </row>
    <row r="12" spans="1:11" x14ac:dyDescent="0.15">
      <c r="A12" s="22">
        <v>6</v>
      </c>
      <c r="B12" s="47">
        <v>440</v>
      </c>
      <c r="C12" s="23">
        <v>239</v>
      </c>
      <c r="D12" s="24">
        <v>201</v>
      </c>
      <c r="E12" s="52"/>
      <c r="F12" s="66">
        <v>71</v>
      </c>
      <c r="G12" s="47">
        <v>779</v>
      </c>
      <c r="H12" s="23">
        <v>355</v>
      </c>
      <c r="I12" s="24">
        <v>424</v>
      </c>
      <c r="J12" s="55"/>
      <c r="K12" s="55"/>
    </row>
    <row r="13" spans="1:11" x14ac:dyDescent="0.15">
      <c r="A13" s="22">
        <v>7</v>
      </c>
      <c r="B13" s="47">
        <v>440</v>
      </c>
      <c r="C13" s="23">
        <v>229</v>
      </c>
      <c r="D13" s="24">
        <v>211</v>
      </c>
      <c r="E13" s="53"/>
      <c r="F13" s="66">
        <v>72</v>
      </c>
      <c r="G13" s="47">
        <v>838</v>
      </c>
      <c r="H13" s="23">
        <v>366</v>
      </c>
      <c r="I13" s="24">
        <v>472</v>
      </c>
      <c r="J13" s="55"/>
      <c r="K13" s="55"/>
    </row>
    <row r="14" spans="1:11" x14ac:dyDescent="0.15">
      <c r="A14" s="22">
        <v>8</v>
      </c>
      <c r="B14" s="47">
        <v>519</v>
      </c>
      <c r="C14" s="23">
        <v>264</v>
      </c>
      <c r="D14" s="24">
        <v>255</v>
      </c>
      <c r="E14" s="52"/>
      <c r="F14" s="66">
        <v>73</v>
      </c>
      <c r="G14" s="47">
        <v>863</v>
      </c>
      <c r="H14" s="23">
        <v>395</v>
      </c>
      <c r="I14" s="24">
        <v>468</v>
      </c>
      <c r="J14" s="55"/>
      <c r="K14" s="55"/>
    </row>
    <row r="15" spans="1:11" ht="14.25" thickBot="1" x14ac:dyDescent="0.2">
      <c r="A15" s="33">
        <v>9</v>
      </c>
      <c r="B15" s="49">
        <v>464</v>
      </c>
      <c r="C15" s="30">
        <v>243</v>
      </c>
      <c r="D15" s="31">
        <v>221</v>
      </c>
      <c r="E15" s="52" t="s">
        <v>32</v>
      </c>
      <c r="F15" s="69">
        <v>74</v>
      </c>
      <c r="G15" s="48">
        <v>974</v>
      </c>
      <c r="H15" s="30">
        <v>426</v>
      </c>
      <c r="I15" s="31">
        <v>548</v>
      </c>
      <c r="J15" s="56">
        <f>G11+G12+G13+G14+G15</f>
        <v>4177</v>
      </c>
      <c r="K15" s="55"/>
    </row>
    <row r="16" spans="1:11" x14ac:dyDescent="0.15">
      <c r="A16" s="34">
        <v>10</v>
      </c>
      <c r="B16" s="46">
        <v>514</v>
      </c>
      <c r="C16" s="20">
        <v>282</v>
      </c>
      <c r="D16" s="21">
        <v>232</v>
      </c>
      <c r="E16" s="52"/>
      <c r="F16" s="61">
        <v>75</v>
      </c>
      <c r="G16" s="46">
        <v>1051</v>
      </c>
      <c r="H16" s="20">
        <v>490</v>
      </c>
      <c r="I16" s="21">
        <v>561</v>
      </c>
      <c r="J16" s="55"/>
      <c r="K16" s="55"/>
    </row>
    <row r="17" spans="1:11" x14ac:dyDescent="0.15">
      <c r="A17" s="22">
        <v>11</v>
      </c>
      <c r="B17" s="47">
        <v>504</v>
      </c>
      <c r="C17" s="23">
        <v>255</v>
      </c>
      <c r="D17" s="24">
        <v>249</v>
      </c>
      <c r="E17" s="52"/>
      <c r="F17" s="66">
        <v>76</v>
      </c>
      <c r="G17" s="47">
        <v>1033</v>
      </c>
      <c r="H17" s="23">
        <v>456</v>
      </c>
      <c r="I17" s="24">
        <v>577</v>
      </c>
      <c r="J17" s="55"/>
      <c r="K17" s="55"/>
    </row>
    <row r="18" spans="1:11" x14ac:dyDescent="0.15">
      <c r="A18" s="22">
        <v>12</v>
      </c>
      <c r="B18" s="47">
        <v>536</v>
      </c>
      <c r="C18" s="23">
        <v>268</v>
      </c>
      <c r="D18" s="24">
        <v>268</v>
      </c>
      <c r="E18" s="53"/>
      <c r="F18" s="66">
        <v>77</v>
      </c>
      <c r="G18" s="47">
        <v>684</v>
      </c>
      <c r="H18" s="23">
        <v>304</v>
      </c>
      <c r="I18" s="24">
        <v>380</v>
      </c>
      <c r="J18" s="55"/>
      <c r="K18" s="55"/>
    </row>
    <row r="19" spans="1:11" x14ac:dyDescent="0.15">
      <c r="A19" s="22">
        <v>13</v>
      </c>
      <c r="B19" s="47">
        <v>573</v>
      </c>
      <c r="C19" s="23">
        <v>285</v>
      </c>
      <c r="D19" s="24">
        <v>288</v>
      </c>
      <c r="E19" s="52"/>
      <c r="F19" s="66">
        <v>78</v>
      </c>
      <c r="G19" s="47">
        <v>599</v>
      </c>
      <c r="H19" s="23">
        <v>263</v>
      </c>
      <c r="I19" s="24">
        <v>336</v>
      </c>
      <c r="J19" s="55"/>
      <c r="K19" s="55"/>
    </row>
    <row r="20" spans="1:11" ht="14.25" thickBot="1" x14ac:dyDescent="0.2">
      <c r="A20" s="33">
        <v>14</v>
      </c>
      <c r="B20" s="49">
        <v>564</v>
      </c>
      <c r="C20" s="30">
        <v>291</v>
      </c>
      <c r="D20" s="31">
        <v>273</v>
      </c>
      <c r="E20" s="52" t="s">
        <v>33</v>
      </c>
      <c r="F20" s="73">
        <v>79</v>
      </c>
      <c r="G20" s="48">
        <v>733</v>
      </c>
      <c r="H20" s="27">
        <v>316</v>
      </c>
      <c r="I20" s="28">
        <v>417</v>
      </c>
      <c r="J20" s="56">
        <f>G16+G17+G18+G19+G20</f>
        <v>4100</v>
      </c>
      <c r="K20" s="55"/>
    </row>
    <row r="21" spans="1:11" x14ac:dyDescent="0.15">
      <c r="A21" s="61">
        <v>15</v>
      </c>
      <c r="B21" s="46">
        <v>563</v>
      </c>
      <c r="C21" s="20">
        <v>285</v>
      </c>
      <c r="D21" s="21">
        <v>278</v>
      </c>
      <c r="E21" s="52"/>
      <c r="F21" s="72">
        <v>80</v>
      </c>
      <c r="G21" s="46">
        <v>774</v>
      </c>
      <c r="H21" s="17">
        <v>341</v>
      </c>
      <c r="I21" s="18">
        <v>433</v>
      </c>
      <c r="J21" s="55"/>
      <c r="K21" s="55"/>
    </row>
    <row r="22" spans="1:11" x14ac:dyDescent="0.15">
      <c r="A22" s="66">
        <v>16</v>
      </c>
      <c r="B22" s="47">
        <v>587</v>
      </c>
      <c r="C22" s="23">
        <v>293</v>
      </c>
      <c r="D22" s="24">
        <v>294</v>
      </c>
      <c r="E22" s="52"/>
      <c r="F22" s="66">
        <v>81</v>
      </c>
      <c r="G22" s="47">
        <v>708</v>
      </c>
      <c r="H22" s="23">
        <v>297</v>
      </c>
      <c r="I22" s="24">
        <v>411</v>
      </c>
      <c r="J22" s="55"/>
      <c r="K22" s="55"/>
    </row>
    <row r="23" spans="1:11" x14ac:dyDescent="0.15">
      <c r="A23" s="66">
        <v>17</v>
      </c>
      <c r="B23" s="47">
        <v>601</v>
      </c>
      <c r="C23" s="23">
        <v>313</v>
      </c>
      <c r="D23" s="24">
        <v>288</v>
      </c>
      <c r="E23" s="53"/>
      <c r="F23" s="66">
        <v>82</v>
      </c>
      <c r="G23" s="47">
        <v>712</v>
      </c>
      <c r="H23" s="23">
        <v>307</v>
      </c>
      <c r="I23" s="24">
        <v>405</v>
      </c>
      <c r="J23" s="55"/>
      <c r="K23" s="55"/>
    </row>
    <row r="24" spans="1:11" x14ac:dyDescent="0.15">
      <c r="A24" s="66">
        <v>18</v>
      </c>
      <c r="B24" s="47">
        <v>622</v>
      </c>
      <c r="C24" s="23">
        <v>305</v>
      </c>
      <c r="D24" s="24">
        <v>317</v>
      </c>
      <c r="E24" s="52"/>
      <c r="F24" s="66">
        <v>83</v>
      </c>
      <c r="G24" s="47">
        <v>586</v>
      </c>
      <c r="H24" s="23">
        <v>256</v>
      </c>
      <c r="I24" s="24">
        <v>330</v>
      </c>
      <c r="J24" s="55"/>
      <c r="K24" s="55"/>
    </row>
    <row r="25" spans="1:11" ht="14.25" thickBot="1" x14ac:dyDescent="0.2">
      <c r="A25" s="73">
        <v>19</v>
      </c>
      <c r="B25" s="49">
        <v>701</v>
      </c>
      <c r="C25" s="27">
        <v>362</v>
      </c>
      <c r="D25" s="28">
        <v>339</v>
      </c>
      <c r="E25" s="52" t="s">
        <v>34</v>
      </c>
      <c r="F25" s="69">
        <v>84</v>
      </c>
      <c r="G25" s="48">
        <v>472</v>
      </c>
      <c r="H25" s="30">
        <v>200</v>
      </c>
      <c r="I25" s="31">
        <v>272</v>
      </c>
      <c r="J25" s="56">
        <f>G21+G22+G23+G24+G25</f>
        <v>3252</v>
      </c>
      <c r="K25" s="55"/>
    </row>
    <row r="26" spans="1:11" x14ac:dyDescent="0.15">
      <c r="A26" s="72">
        <v>20</v>
      </c>
      <c r="B26" s="46">
        <v>664</v>
      </c>
      <c r="C26" s="17">
        <v>324</v>
      </c>
      <c r="D26" s="18">
        <v>340</v>
      </c>
      <c r="E26" s="52"/>
      <c r="F26" s="61">
        <v>85</v>
      </c>
      <c r="G26" s="46">
        <v>428</v>
      </c>
      <c r="H26" s="20">
        <v>195</v>
      </c>
      <c r="I26" s="21">
        <v>233</v>
      </c>
      <c r="J26" s="55"/>
      <c r="K26" s="55"/>
    </row>
    <row r="27" spans="1:11" x14ac:dyDescent="0.15">
      <c r="A27" s="66">
        <v>21</v>
      </c>
      <c r="B27" s="47">
        <v>729</v>
      </c>
      <c r="C27" s="23">
        <v>356</v>
      </c>
      <c r="D27" s="24">
        <v>373</v>
      </c>
      <c r="E27" s="52"/>
      <c r="F27" s="66">
        <v>86</v>
      </c>
      <c r="G27" s="47">
        <v>411</v>
      </c>
      <c r="H27" s="23">
        <v>145</v>
      </c>
      <c r="I27" s="24">
        <v>266</v>
      </c>
      <c r="J27" s="55"/>
      <c r="K27" s="55"/>
    </row>
    <row r="28" spans="1:11" x14ac:dyDescent="0.15">
      <c r="A28" s="66">
        <v>22</v>
      </c>
      <c r="B28" s="47">
        <v>655</v>
      </c>
      <c r="C28" s="23">
        <v>351</v>
      </c>
      <c r="D28" s="24">
        <v>304</v>
      </c>
      <c r="E28" s="53"/>
      <c r="F28" s="66">
        <v>87</v>
      </c>
      <c r="G28" s="47">
        <v>394</v>
      </c>
      <c r="H28" s="23">
        <v>154</v>
      </c>
      <c r="I28" s="24">
        <v>240</v>
      </c>
      <c r="J28" s="55"/>
      <c r="K28" s="55"/>
    </row>
    <row r="29" spans="1:11" x14ac:dyDescent="0.15">
      <c r="A29" s="66">
        <v>23</v>
      </c>
      <c r="B29" s="47">
        <v>672</v>
      </c>
      <c r="C29" s="23">
        <v>340</v>
      </c>
      <c r="D29" s="24">
        <v>332</v>
      </c>
      <c r="E29" s="52"/>
      <c r="F29" s="66">
        <v>88</v>
      </c>
      <c r="G29" s="47">
        <v>339</v>
      </c>
      <c r="H29" s="23">
        <v>116</v>
      </c>
      <c r="I29" s="24">
        <v>223</v>
      </c>
      <c r="J29" s="55"/>
      <c r="K29" s="55"/>
    </row>
    <row r="30" spans="1:11" ht="14.25" thickBot="1" x14ac:dyDescent="0.2">
      <c r="A30" s="69">
        <v>24</v>
      </c>
      <c r="B30" s="49">
        <v>599</v>
      </c>
      <c r="C30" s="30">
        <v>297</v>
      </c>
      <c r="D30" s="31">
        <v>302</v>
      </c>
      <c r="E30" s="52" t="s">
        <v>35</v>
      </c>
      <c r="F30" s="73">
        <v>89</v>
      </c>
      <c r="G30" s="48">
        <v>250</v>
      </c>
      <c r="H30" s="27">
        <v>87</v>
      </c>
      <c r="I30" s="28">
        <v>163</v>
      </c>
      <c r="J30" s="56">
        <f>G26+G27+G28+G29+G30</f>
        <v>1822</v>
      </c>
      <c r="K30" s="55"/>
    </row>
    <row r="31" spans="1:11" x14ac:dyDescent="0.15">
      <c r="A31" s="61">
        <v>25</v>
      </c>
      <c r="B31" s="46">
        <v>588</v>
      </c>
      <c r="C31" s="20">
        <v>292</v>
      </c>
      <c r="D31" s="21">
        <v>296</v>
      </c>
      <c r="E31" s="52"/>
      <c r="F31" s="72">
        <v>90</v>
      </c>
      <c r="G31" s="46">
        <v>230</v>
      </c>
      <c r="H31" s="17">
        <v>70</v>
      </c>
      <c r="I31" s="18">
        <v>160</v>
      </c>
      <c r="J31" s="55"/>
      <c r="K31" s="55"/>
    </row>
    <row r="32" spans="1:11" x14ac:dyDescent="0.15">
      <c r="A32" s="66">
        <v>26</v>
      </c>
      <c r="B32" s="47">
        <v>545</v>
      </c>
      <c r="C32" s="23">
        <v>254</v>
      </c>
      <c r="D32" s="24">
        <v>291</v>
      </c>
      <c r="E32" s="52"/>
      <c r="F32" s="66">
        <v>91</v>
      </c>
      <c r="G32" s="47">
        <v>212</v>
      </c>
      <c r="H32" s="23">
        <v>66</v>
      </c>
      <c r="I32" s="24">
        <v>146</v>
      </c>
      <c r="J32" s="55"/>
      <c r="K32" s="55"/>
    </row>
    <row r="33" spans="1:11" x14ac:dyDescent="0.15">
      <c r="A33" s="66">
        <v>27</v>
      </c>
      <c r="B33" s="47">
        <v>529</v>
      </c>
      <c r="C33" s="23">
        <v>269</v>
      </c>
      <c r="D33" s="24">
        <v>260</v>
      </c>
      <c r="E33" s="53"/>
      <c r="F33" s="66">
        <v>92</v>
      </c>
      <c r="G33" s="47">
        <v>138</v>
      </c>
      <c r="H33" s="23">
        <v>39</v>
      </c>
      <c r="I33" s="24">
        <v>99</v>
      </c>
      <c r="J33" s="55"/>
      <c r="K33" s="55"/>
    </row>
    <row r="34" spans="1:11" x14ac:dyDescent="0.15">
      <c r="A34" s="66">
        <v>28</v>
      </c>
      <c r="B34" s="47">
        <v>533</v>
      </c>
      <c r="C34" s="23">
        <v>268</v>
      </c>
      <c r="D34" s="24">
        <v>265</v>
      </c>
      <c r="E34" s="52"/>
      <c r="F34" s="66">
        <v>93</v>
      </c>
      <c r="G34" s="47">
        <v>131</v>
      </c>
      <c r="H34" s="23">
        <v>36</v>
      </c>
      <c r="I34" s="24">
        <v>95</v>
      </c>
      <c r="J34" s="55"/>
      <c r="K34" s="55"/>
    </row>
    <row r="35" spans="1:11" ht="14.25" thickBot="1" x14ac:dyDescent="0.2">
      <c r="A35" s="73">
        <v>29</v>
      </c>
      <c r="B35" s="49">
        <v>561</v>
      </c>
      <c r="C35" s="27">
        <v>313</v>
      </c>
      <c r="D35" s="28">
        <v>248</v>
      </c>
      <c r="E35" s="52" t="s">
        <v>36</v>
      </c>
      <c r="F35" s="69">
        <v>94</v>
      </c>
      <c r="G35" s="48">
        <v>91</v>
      </c>
      <c r="H35" s="30">
        <v>15</v>
      </c>
      <c r="I35" s="31">
        <v>76</v>
      </c>
      <c r="J35" s="56">
        <f>G31+G32+G33+G34+G35</f>
        <v>802</v>
      </c>
      <c r="K35" s="55"/>
    </row>
    <row r="36" spans="1:11" x14ac:dyDescent="0.15">
      <c r="A36" s="72">
        <v>30</v>
      </c>
      <c r="B36" s="46">
        <v>555</v>
      </c>
      <c r="C36" s="17">
        <v>282</v>
      </c>
      <c r="D36" s="18">
        <v>273</v>
      </c>
      <c r="E36" s="52"/>
      <c r="F36" s="61">
        <v>95</v>
      </c>
      <c r="G36" s="46">
        <v>81</v>
      </c>
      <c r="H36" s="20">
        <v>14</v>
      </c>
      <c r="I36" s="21">
        <v>67</v>
      </c>
      <c r="J36" s="55"/>
      <c r="K36" s="55"/>
    </row>
    <row r="37" spans="1:11" x14ac:dyDescent="0.15">
      <c r="A37" s="66">
        <v>31</v>
      </c>
      <c r="B37" s="47">
        <v>517</v>
      </c>
      <c r="C37" s="23">
        <v>306</v>
      </c>
      <c r="D37" s="24">
        <v>211</v>
      </c>
      <c r="E37" s="52"/>
      <c r="F37" s="66">
        <v>96</v>
      </c>
      <c r="G37" s="47">
        <v>49</v>
      </c>
      <c r="H37" s="23">
        <v>13</v>
      </c>
      <c r="I37" s="24">
        <v>36</v>
      </c>
      <c r="J37" s="55"/>
      <c r="K37" s="55"/>
    </row>
    <row r="38" spans="1:11" x14ac:dyDescent="0.15">
      <c r="A38" s="66">
        <v>32</v>
      </c>
      <c r="B38" s="47">
        <v>526</v>
      </c>
      <c r="C38" s="23">
        <v>271</v>
      </c>
      <c r="D38" s="24">
        <v>255</v>
      </c>
      <c r="E38" s="53"/>
      <c r="F38" s="66">
        <v>97</v>
      </c>
      <c r="G38" s="47">
        <v>37</v>
      </c>
      <c r="H38" s="23">
        <v>8</v>
      </c>
      <c r="I38" s="24">
        <v>29</v>
      </c>
      <c r="J38" s="55"/>
      <c r="K38" s="55"/>
    </row>
    <row r="39" spans="1:11" x14ac:dyDescent="0.15">
      <c r="A39" s="66">
        <v>33</v>
      </c>
      <c r="B39" s="47">
        <v>515</v>
      </c>
      <c r="C39" s="23">
        <v>252</v>
      </c>
      <c r="D39" s="24">
        <v>263</v>
      </c>
      <c r="E39" s="52"/>
      <c r="F39" s="66">
        <v>98</v>
      </c>
      <c r="G39" s="47">
        <v>29</v>
      </c>
      <c r="H39" s="23">
        <v>4</v>
      </c>
      <c r="I39" s="24">
        <v>25</v>
      </c>
      <c r="J39" s="55"/>
      <c r="K39" s="55"/>
    </row>
    <row r="40" spans="1:11" ht="14.25" thickBot="1" x14ac:dyDescent="0.2">
      <c r="A40" s="69">
        <v>34</v>
      </c>
      <c r="B40" s="49">
        <v>489</v>
      </c>
      <c r="C40" s="30">
        <v>250</v>
      </c>
      <c r="D40" s="31">
        <v>239</v>
      </c>
      <c r="E40" s="52" t="s">
        <v>37</v>
      </c>
      <c r="F40" s="69">
        <v>99</v>
      </c>
      <c r="G40" s="48">
        <v>22</v>
      </c>
      <c r="H40" s="30">
        <v>4</v>
      </c>
      <c r="I40" s="31">
        <v>18</v>
      </c>
      <c r="J40" s="56">
        <f>G36+G37+G38+G39+G40</f>
        <v>218</v>
      </c>
      <c r="K40" s="55"/>
    </row>
    <row r="41" spans="1:11" ht="14.25" thickBot="1" x14ac:dyDescent="0.2">
      <c r="A41" s="61">
        <v>35</v>
      </c>
      <c r="B41" s="46">
        <v>530</v>
      </c>
      <c r="C41" s="20">
        <v>272</v>
      </c>
      <c r="D41" s="21">
        <v>258</v>
      </c>
      <c r="E41" s="52"/>
      <c r="F41" s="40" t="s">
        <v>23</v>
      </c>
      <c r="G41" s="50">
        <v>35</v>
      </c>
      <c r="H41" s="38">
        <v>0</v>
      </c>
      <c r="I41" s="39">
        <v>35</v>
      </c>
      <c r="J41" s="56">
        <f>G41</f>
        <v>35</v>
      </c>
      <c r="K41" s="55"/>
    </row>
    <row r="42" spans="1:11" ht="15" thickTop="1" thickBot="1" x14ac:dyDescent="0.2">
      <c r="A42" s="66">
        <v>36</v>
      </c>
      <c r="B42" s="47">
        <v>513</v>
      </c>
      <c r="C42" s="23">
        <v>251</v>
      </c>
      <c r="D42" s="24">
        <v>262</v>
      </c>
      <c r="E42" s="52"/>
      <c r="F42" s="74" t="s">
        <v>24</v>
      </c>
      <c r="G42" s="87">
        <f>SUM(G6:G41,B6:B70)</f>
        <v>58705</v>
      </c>
      <c r="H42" s="81">
        <f>SUM(H6:H41,C6:C70)</f>
        <v>28276</v>
      </c>
      <c r="I42" s="82">
        <f>SUM(I6:I41,D6:D70)</f>
        <v>30429</v>
      </c>
      <c r="J42" s="55"/>
      <c r="K42" s="55"/>
    </row>
    <row r="43" spans="1:11" x14ac:dyDescent="0.15">
      <c r="A43" s="66">
        <v>37</v>
      </c>
      <c r="B43" s="47">
        <v>567</v>
      </c>
      <c r="C43" s="23">
        <v>297</v>
      </c>
      <c r="D43" s="24">
        <v>270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553</v>
      </c>
      <c r="C44" s="23">
        <v>274</v>
      </c>
      <c r="D44" s="24">
        <v>279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570</v>
      </c>
      <c r="C45" s="27">
        <v>278</v>
      </c>
      <c r="D45" s="28">
        <v>292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612</v>
      </c>
      <c r="C46" s="17">
        <v>318</v>
      </c>
      <c r="D46" s="18">
        <v>294</v>
      </c>
      <c r="E46" s="52"/>
      <c r="F46" s="72" t="s">
        <v>26</v>
      </c>
      <c r="G46" s="83">
        <v>1872</v>
      </c>
      <c r="H46" s="59">
        <v>927</v>
      </c>
      <c r="I46" s="60">
        <v>945</v>
      </c>
      <c r="J46" s="55"/>
      <c r="K46" s="55"/>
    </row>
    <row r="47" spans="1:11" x14ac:dyDescent="0.15">
      <c r="A47" s="66">
        <v>41</v>
      </c>
      <c r="B47" s="47">
        <v>588</v>
      </c>
      <c r="C47" s="23">
        <v>279</v>
      </c>
      <c r="D47" s="24">
        <v>309</v>
      </c>
      <c r="E47" s="52"/>
      <c r="F47" s="66" t="s">
        <v>0</v>
      </c>
      <c r="G47" s="84">
        <v>2265</v>
      </c>
      <c r="H47" s="64">
        <v>1189</v>
      </c>
      <c r="I47" s="65">
        <v>1076</v>
      </c>
      <c r="J47" s="55"/>
      <c r="K47" s="55"/>
    </row>
    <row r="48" spans="1:11" x14ac:dyDescent="0.15">
      <c r="A48" s="66">
        <v>42</v>
      </c>
      <c r="B48" s="47">
        <v>655</v>
      </c>
      <c r="C48" s="23">
        <v>322</v>
      </c>
      <c r="D48" s="24">
        <v>333</v>
      </c>
      <c r="E48" s="53"/>
      <c r="F48" s="66" t="s">
        <v>1</v>
      </c>
      <c r="G48" s="84">
        <v>2691</v>
      </c>
      <c r="H48" s="64">
        <v>1381</v>
      </c>
      <c r="I48" s="65">
        <v>1310</v>
      </c>
      <c r="J48" s="55"/>
      <c r="K48" s="55"/>
    </row>
    <row r="49" spans="1:11" x14ac:dyDescent="0.15">
      <c r="A49" s="66">
        <v>43</v>
      </c>
      <c r="B49" s="47">
        <v>666</v>
      </c>
      <c r="C49" s="23">
        <v>329</v>
      </c>
      <c r="D49" s="24">
        <v>337</v>
      </c>
      <c r="E49" s="52"/>
      <c r="F49" s="66" t="s">
        <v>2</v>
      </c>
      <c r="G49" s="84">
        <v>3074</v>
      </c>
      <c r="H49" s="64">
        <v>1558</v>
      </c>
      <c r="I49" s="65">
        <v>1516</v>
      </c>
      <c r="J49" s="55"/>
      <c r="K49" s="55"/>
    </row>
    <row r="50" spans="1:11" ht="14.25" thickBot="1" x14ac:dyDescent="0.2">
      <c r="A50" s="69">
        <v>44</v>
      </c>
      <c r="B50" s="49">
        <v>641</v>
      </c>
      <c r="C50" s="30">
        <v>335</v>
      </c>
      <c r="D50" s="31">
        <v>306</v>
      </c>
      <c r="E50" s="52" t="s">
        <v>39</v>
      </c>
      <c r="F50" s="73" t="s">
        <v>3</v>
      </c>
      <c r="G50" s="85">
        <v>3319</v>
      </c>
      <c r="H50" s="67">
        <v>1668</v>
      </c>
      <c r="I50" s="68">
        <v>1651</v>
      </c>
      <c r="J50" s="55"/>
      <c r="K50" s="55"/>
    </row>
    <row r="51" spans="1:11" x14ac:dyDescent="0.15">
      <c r="A51" s="72">
        <v>45</v>
      </c>
      <c r="B51" s="46">
        <v>716</v>
      </c>
      <c r="C51" s="17">
        <v>372</v>
      </c>
      <c r="D51" s="18">
        <v>344</v>
      </c>
      <c r="E51" s="52"/>
      <c r="F51" s="72" t="s">
        <v>4</v>
      </c>
      <c r="G51" s="83">
        <v>2756</v>
      </c>
      <c r="H51" s="59">
        <v>1396</v>
      </c>
      <c r="I51" s="60">
        <v>1360</v>
      </c>
      <c r="J51" s="55"/>
      <c r="K51" s="55"/>
    </row>
    <row r="52" spans="1:11" x14ac:dyDescent="0.15">
      <c r="A52" s="66">
        <v>46</v>
      </c>
      <c r="B52" s="47">
        <v>743</v>
      </c>
      <c r="C52" s="23">
        <v>379</v>
      </c>
      <c r="D52" s="24">
        <v>364</v>
      </c>
      <c r="E52" s="52"/>
      <c r="F52" s="66" t="s">
        <v>5</v>
      </c>
      <c r="G52" s="84">
        <v>2602</v>
      </c>
      <c r="H52" s="64">
        <v>1361</v>
      </c>
      <c r="I52" s="65">
        <v>1241</v>
      </c>
      <c r="J52" s="55"/>
      <c r="K52" s="55"/>
    </row>
    <row r="53" spans="1:11" x14ac:dyDescent="0.15">
      <c r="A53" s="66">
        <v>47</v>
      </c>
      <c r="B53" s="47">
        <v>817</v>
      </c>
      <c r="C53" s="23">
        <v>411</v>
      </c>
      <c r="D53" s="24">
        <v>406</v>
      </c>
      <c r="E53" s="54"/>
      <c r="F53" s="66" t="s">
        <v>6</v>
      </c>
      <c r="G53" s="84">
        <v>2733</v>
      </c>
      <c r="H53" s="64">
        <v>1372</v>
      </c>
      <c r="I53" s="65">
        <v>1361</v>
      </c>
      <c r="J53" s="55"/>
      <c r="K53" s="55"/>
    </row>
    <row r="54" spans="1:11" x14ac:dyDescent="0.15">
      <c r="A54" s="66">
        <v>48</v>
      </c>
      <c r="B54" s="47">
        <v>928</v>
      </c>
      <c r="C54" s="23">
        <v>449</v>
      </c>
      <c r="D54" s="24">
        <v>479</v>
      </c>
      <c r="E54" s="54"/>
      <c r="F54" s="66" t="s">
        <v>7</v>
      </c>
      <c r="G54" s="84">
        <v>3162</v>
      </c>
      <c r="H54" s="64">
        <v>1583</v>
      </c>
      <c r="I54" s="65">
        <v>1579</v>
      </c>
      <c r="J54" s="55"/>
      <c r="K54" s="55"/>
    </row>
    <row r="55" spans="1:11" ht="14.25" thickBot="1" x14ac:dyDescent="0.2">
      <c r="A55" s="69">
        <v>49</v>
      </c>
      <c r="B55" s="49">
        <v>913</v>
      </c>
      <c r="C55" s="30">
        <v>442</v>
      </c>
      <c r="D55" s="31">
        <v>471</v>
      </c>
      <c r="E55" s="52" t="s">
        <v>40</v>
      </c>
      <c r="F55" s="69" t="s">
        <v>8</v>
      </c>
      <c r="G55" s="86">
        <v>4117</v>
      </c>
      <c r="H55" s="70">
        <v>2053</v>
      </c>
      <c r="I55" s="71">
        <v>2064</v>
      </c>
      <c r="J55" s="55"/>
      <c r="K55" s="55"/>
    </row>
    <row r="56" spans="1:11" x14ac:dyDescent="0.15">
      <c r="A56" s="16">
        <v>50</v>
      </c>
      <c r="B56" s="46">
        <v>1002</v>
      </c>
      <c r="C56" s="17">
        <v>475</v>
      </c>
      <c r="D56" s="18">
        <v>527</v>
      </c>
      <c r="E56" s="52"/>
      <c r="F56" s="61" t="s">
        <v>27</v>
      </c>
      <c r="G56" s="88">
        <v>4955</v>
      </c>
      <c r="H56" s="62">
        <v>2449</v>
      </c>
      <c r="I56" s="63">
        <v>2506</v>
      </c>
      <c r="J56" s="55"/>
      <c r="K56" s="55"/>
    </row>
    <row r="57" spans="1:11" x14ac:dyDescent="0.15">
      <c r="A57" s="22">
        <v>51</v>
      </c>
      <c r="B57" s="47">
        <v>1056</v>
      </c>
      <c r="C57" s="23">
        <v>492</v>
      </c>
      <c r="D57" s="24">
        <v>564</v>
      </c>
      <c r="E57" s="53"/>
      <c r="F57" s="66" t="s">
        <v>9</v>
      </c>
      <c r="G57" s="84">
        <v>4059</v>
      </c>
      <c r="H57" s="64">
        <v>2015</v>
      </c>
      <c r="I57" s="65">
        <v>2044</v>
      </c>
      <c r="J57" s="55"/>
      <c r="K57" s="55"/>
    </row>
    <row r="58" spans="1:11" x14ac:dyDescent="0.15">
      <c r="A58" s="22">
        <v>52</v>
      </c>
      <c r="B58" s="47">
        <v>999</v>
      </c>
      <c r="C58" s="23">
        <v>495</v>
      </c>
      <c r="D58" s="24">
        <v>504</v>
      </c>
      <c r="E58" s="53"/>
      <c r="F58" s="66" t="s">
        <v>10</v>
      </c>
      <c r="G58" s="84">
        <v>3541</v>
      </c>
      <c r="H58" s="64">
        <v>1745</v>
      </c>
      <c r="I58" s="65">
        <v>1796</v>
      </c>
      <c r="J58" s="55"/>
      <c r="K58" s="55"/>
    </row>
    <row r="59" spans="1:11" x14ac:dyDescent="0.15">
      <c r="A59" s="22">
        <v>53</v>
      </c>
      <c r="B59" s="47">
        <v>944</v>
      </c>
      <c r="C59" s="23">
        <v>491</v>
      </c>
      <c r="D59" s="24">
        <v>453</v>
      </c>
      <c r="E59" s="53"/>
      <c r="F59" s="66" t="s">
        <v>11</v>
      </c>
      <c r="G59" s="84">
        <v>3153</v>
      </c>
      <c r="H59" s="64">
        <v>1512</v>
      </c>
      <c r="I59" s="65">
        <v>1641</v>
      </c>
      <c r="J59" s="55"/>
      <c r="K59" s="55"/>
    </row>
    <row r="60" spans="1:11" ht="14.25" thickBot="1" x14ac:dyDescent="0.2">
      <c r="A60" s="33">
        <v>54</v>
      </c>
      <c r="B60" s="49">
        <v>954</v>
      </c>
      <c r="C60" s="30">
        <v>496</v>
      </c>
      <c r="D60" s="31">
        <v>458</v>
      </c>
      <c r="E60" s="52" t="s">
        <v>41</v>
      </c>
      <c r="F60" s="73" t="s">
        <v>12</v>
      </c>
      <c r="G60" s="85">
        <v>4177</v>
      </c>
      <c r="H60" s="67">
        <v>1871</v>
      </c>
      <c r="I60" s="68">
        <v>2306</v>
      </c>
      <c r="J60" s="55"/>
      <c r="K60" s="55"/>
    </row>
    <row r="61" spans="1:11" x14ac:dyDescent="0.15">
      <c r="A61" s="34">
        <v>55</v>
      </c>
      <c r="B61" s="46">
        <v>928</v>
      </c>
      <c r="C61" s="20">
        <v>439</v>
      </c>
      <c r="D61" s="21">
        <v>489</v>
      </c>
      <c r="E61" s="53"/>
      <c r="F61" s="72" t="s">
        <v>13</v>
      </c>
      <c r="G61" s="83">
        <v>4100</v>
      </c>
      <c r="H61" s="59">
        <v>1829</v>
      </c>
      <c r="I61" s="60">
        <v>2271</v>
      </c>
      <c r="J61" s="55"/>
      <c r="K61" s="55"/>
    </row>
    <row r="62" spans="1:11" x14ac:dyDescent="0.15">
      <c r="A62" s="22">
        <v>56</v>
      </c>
      <c r="B62" s="47">
        <v>885</v>
      </c>
      <c r="C62" s="23">
        <v>464</v>
      </c>
      <c r="D62" s="24">
        <v>421</v>
      </c>
      <c r="E62" s="53"/>
      <c r="F62" s="66" t="s">
        <v>14</v>
      </c>
      <c r="G62" s="84">
        <v>3252</v>
      </c>
      <c r="H62" s="64">
        <v>1401</v>
      </c>
      <c r="I62" s="65">
        <v>1851</v>
      </c>
      <c r="J62" s="55"/>
      <c r="K62" s="55"/>
    </row>
    <row r="63" spans="1:11" x14ac:dyDescent="0.15">
      <c r="A63" s="22">
        <v>57</v>
      </c>
      <c r="B63" s="47">
        <v>632</v>
      </c>
      <c r="C63" s="23">
        <v>298</v>
      </c>
      <c r="D63" s="24">
        <v>334</v>
      </c>
      <c r="E63" s="53"/>
      <c r="F63" s="66" t="s">
        <v>28</v>
      </c>
      <c r="G63" s="84">
        <v>1822</v>
      </c>
      <c r="H63" s="64">
        <v>697</v>
      </c>
      <c r="I63" s="65">
        <v>1125</v>
      </c>
      <c r="J63" s="55"/>
      <c r="K63" s="55"/>
    </row>
    <row r="64" spans="1:11" x14ac:dyDescent="0.15">
      <c r="A64" s="22">
        <v>58</v>
      </c>
      <c r="B64" s="47">
        <v>809</v>
      </c>
      <c r="C64" s="23">
        <v>408</v>
      </c>
      <c r="D64" s="24">
        <v>401</v>
      </c>
      <c r="E64" s="53"/>
      <c r="F64" s="66" t="s">
        <v>29</v>
      </c>
      <c r="G64" s="84">
        <v>802</v>
      </c>
      <c r="H64" s="64">
        <v>226</v>
      </c>
      <c r="I64" s="65">
        <v>576</v>
      </c>
      <c r="J64" s="55"/>
      <c r="K64" s="55"/>
    </row>
    <row r="65" spans="1:11" ht="14.25" thickBot="1" x14ac:dyDescent="0.2">
      <c r="A65" s="26">
        <v>59</v>
      </c>
      <c r="B65" s="49">
        <v>805</v>
      </c>
      <c r="C65" s="27">
        <v>406</v>
      </c>
      <c r="D65" s="28">
        <v>399</v>
      </c>
      <c r="E65" s="52" t="s">
        <v>42</v>
      </c>
      <c r="F65" s="69" t="s">
        <v>30</v>
      </c>
      <c r="G65" s="86">
        <v>218</v>
      </c>
      <c r="H65" s="70">
        <v>43</v>
      </c>
      <c r="I65" s="71">
        <v>175</v>
      </c>
      <c r="J65" s="55"/>
      <c r="K65" s="55"/>
    </row>
    <row r="66" spans="1:11" ht="14.25" thickBot="1" x14ac:dyDescent="0.2">
      <c r="A66" s="16">
        <v>60</v>
      </c>
      <c r="B66" s="46">
        <v>763</v>
      </c>
      <c r="C66" s="17">
        <v>380</v>
      </c>
      <c r="D66" s="18">
        <v>383</v>
      </c>
      <c r="E66" s="53"/>
      <c r="F66" s="80" t="s">
        <v>47</v>
      </c>
      <c r="G66" s="89">
        <v>35</v>
      </c>
      <c r="H66" s="78">
        <v>0</v>
      </c>
      <c r="I66" s="79">
        <v>35</v>
      </c>
      <c r="J66" s="55"/>
      <c r="K66" s="55"/>
    </row>
    <row r="67" spans="1:11" ht="15" thickTop="1" thickBot="1" x14ac:dyDescent="0.2">
      <c r="A67" s="22">
        <v>61</v>
      </c>
      <c r="B67" s="47">
        <v>756</v>
      </c>
      <c r="C67" s="23">
        <v>358</v>
      </c>
      <c r="D67" s="24">
        <v>398</v>
      </c>
      <c r="E67" s="53"/>
      <c r="F67" s="74" t="s">
        <v>48</v>
      </c>
      <c r="G67" s="87">
        <v>58705</v>
      </c>
      <c r="H67" s="81">
        <v>28276</v>
      </c>
      <c r="I67" s="82">
        <v>30429</v>
      </c>
      <c r="J67" s="55"/>
      <c r="K67" s="55"/>
    </row>
    <row r="68" spans="1:11" x14ac:dyDescent="0.15">
      <c r="A68" s="22">
        <v>62</v>
      </c>
      <c r="B68" s="47">
        <v>719</v>
      </c>
      <c r="C68" s="23">
        <v>370</v>
      </c>
      <c r="D68" s="24">
        <v>349</v>
      </c>
      <c r="E68" s="90"/>
      <c r="F68" s="91"/>
      <c r="G68" s="91"/>
      <c r="H68" s="91"/>
      <c r="I68" s="91"/>
      <c r="J68" s="92"/>
      <c r="K68" s="92"/>
    </row>
    <row r="69" spans="1:11" x14ac:dyDescent="0.15">
      <c r="A69" s="22">
        <v>63</v>
      </c>
      <c r="B69" s="47">
        <v>673</v>
      </c>
      <c r="C69" s="23">
        <v>333</v>
      </c>
      <c r="D69" s="24">
        <v>340</v>
      </c>
      <c r="E69" s="90"/>
      <c r="F69" s="91"/>
      <c r="G69" s="91"/>
      <c r="H69" s="91"/>
      <c r="I69" s="91"/>
      <c r="J69" s="92"/>
      <c r="K69" s="92"/>
    </row>
    <row r="70" spans="1:11" ht="14.25" thickBot="1" x14ac:dyDescent="0.2">
      <c r="A70" s="33">
        <v>64</v>
      </c>
      <c r="B70" s="49">
        <v>630</v>
      </c>
      <c r="C70" s="30">
        <v>304</v>
      </c>
      <c r="D70" s="31">
        <v>326</v>
      </c>
      <c r="E70" s="93" t="s">
        <v>43</v>
      </c>
      <c r="F70" s="94"/>
      <c r="G70" s="94"/>
      <c r="H70" s="94"/>
      <c r="I70" s="94"/>
      <c r="J70" s="92"/>
      <c r="K70" s="55"/>
    </row>
    <row r="71" spans="1:11" x14ac:dyDescent="0.15">
      <c r="A71" s="55"/>
      <c r="B71" s="56">
        <f>SUM(B6:B70)</f>
        <v>41146</v>
      </c>
      <c r="C71" s="56">
        <v>278</v>
      </c>
      <c r="D71" s="56">
        <v>328</v>
      </c>
      <c r="E71" s="92"/>
      <c r="F71" s="95"/>
      <c r="G71" s="95"/>
      <c r="H71" s="95"/>
      <c r="I71" s="95"/>
      <c r="J71" s="92"/>
      <c r="K71" s="55"/>
    </row>
    <row r="72" spans="1:11" x14ac:dyDescent="0.15">
      <c r="D72" s="96"/>
      <c r="E72" s="55"/>
      <c r="J72" s="55"/>
      <c r="K72" s="55"/>
    </row>
    <row r="73" spans="1:11" x14ac:dyDescent="0.15">
      <c r="D73" s="96"/>
    </row>
    <row r="74" spans="1:11" x14ac:dyDescent="0.15">
      <c r="D74" s="96"/>
    </row>
    <row r="75" spans="1:11" x14ac:dyDescent="0.15">
      <c r="D75" s="96"/>
    </row>
    <row r="76" spans="1:11" x14ac:dyDescent="0.15">
      <c r="D76" s="96"/>
    </row>
    <row r="77" spans="1:11" x14ac:dyDescent="0.15">
      <c r="D77" s="96"/>
    </row>
    <row r="78" spans="1:11" x14ac:dyDescent="0.15">
      <c r="D78" s="96"/>
    </row>
    <row r="79" spans="1:11" x14ac:dyDescent="0.15">
      <c r="D79" s="96"/>
    </row>
    <row r="80" spans="1:11" x14ac:dyDescent="0.15">
      <c r="D80" s="96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26" priority="9">
      <formula>B6&lt;&gt;C6+D6</formula>
    </cfRule>
  </conditionalFormatting>
  <conditionalFormatting sqref="G41:G42 G46:G67">
    <cfRule type="expression" dxfId="25" priority="8">
      <formula>G41&lt;&gt;H41+I41</formula>
    </cfRule>
  </conditionalFormatting>
  <conditionalFormatting sqref="G6:G10">
    <cfRule type="expression" dxfId="24" priority="7">
      <formula>G6&lt;&gt;H6+I6</formula>
    </cfRule>
  </conditionalFormatting>
  <conditionalFormatting sqref="G11:G15">
    <cfRule type="expression" dxfId="23" priority="6">
      <formula>G11&lt;&gt;H11+I11</formula>
    </cfRule>
  </conditionalFormatting>
  <conditionalFormatting sqref="G16:G20">
    <cfRule type="expression" dxfId="22" priority="5">
      <formula>G16&lt;&gt;H16+I16</formula>
    </cfRule>
  </conditionalFormatting>
  <conditionalFormatting sqref="G21:G25">
    <cfRule type="expression" dxfId="21" priority="4">
      <formula>G21&lt;&gt;H21+I21</formula>
    </cfRule>
  </conditionalFormatting>
  <conditionalFormatting sqref="G26:G30">
    <cfRule type="expression" dxfId="20" priority="3">
      <formula>G26&lt;&gt;H26+I26</formula>
    </cfRule>
  </conditionalFormatting>
  <conditionalFormatting sqref="G31:G35">
    <cfRule type="expression" dxfId="19" priority="2">
      <formula>G31&lt;&gt;H31+I31</formula>
    </cfRule>
  </conditionalFormatting>
  <conditionalFormatting sqref="G36:G40">
    <cfRule type="expression" dxfId="18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L26" sqref="L26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2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322</v>
      </c>
      <c r="C6" s="17">
        <v>158</v>
      </c>
      <c r="D6" s="18">
        <v>164</v>
      </c>
      <c r="E6" s="52"/>
      <c r="F6" s="61">
        <v>65</v>
      </c>
      <c r="G6" s="46">
        <v>616</v>
      </c>
      <c r="H6" s="20">
        <v>303</v>
      </c>
      <c r="I6" s="21">
        <v>313</v>
      </c>
      <c r="J6" s="55"/>
      <c r="K6" s="55"/>
    </row>
    <row r="7" spans="1:11" x14ac:dyDescent="0.15">
      <c r="A7" s="22">
        <v>1</v>
      </c>
      <c r="B7" s="47">
        <v>379</v>
      </c>
      <c r="C7" s="23">
        <v>188</v>
      </c>
      <c r="D7" s="24">
        <v>191</v>
      </c>
      <c r="E7" s="52"/>
      <c r="F7" s="66">
        <v>66</v>
      </c>
      <c r="G7" s="47">
        <v>563</v>
      </c>
      <c r="H7" s="23">
        <v>262</v>
      </c>
      <c r="I7" s="24">
        <v>301</v>
      </c>
      <c r="J7" s="55"/>
      <c r="K7" s="55"/>
    </row>
    <row r="8" spans="1:11" x14ac:dyDescent="0.15">
      <c r="A8" s="22">
        <v>2</v>
      </c>
      <c r="B8" s="47">
        <v>378</v>
      </c>
      <c r="C8" s="23">
        <v>181</v>
      </c>
      <c r="D8" s="24">
        <v>197</v>
      </c>
      <c r="E8" s="53"/>
      <c r="F8" s="66">
        <v>67</v>
      </c>
      <c r="G8" s="47">
        <v>654</v>
      </c>
      <c r="H8" s="23">
        <v>304</v>
      </c>
      <c r="I8" s="24">
        <v>350</v>
      </c>
      <c r="J8" s="55"/>
      <c r="K8" s="55"/>
    </row>
    <row r="9" spans="1:11" x14ac:dyDescent="0.15">
      <c r="A9" s="22">
        <v>3</v>
      </c>
      <c r="B9" s="47">
        <v>385</v>
      </c>
      <c r="C9" s="23">
        <v>179</v>
      </c>
      <c r="D9" s="24">
        <v>206</v>
      </c>
      <c r="E9" s="52"/>
      <c r="F9" s="66">
        <v>68</v>
      </c>
      <c r="G9" s="47">
        <v>637</v>
      </c>
      <c r="H9" s="23">
        <v>310</v>
      </c>
      <c r="I9" s="24">
        <v>327</v>
      </c>
      <c r="J9" s="55"/>
      <c r="K9" s="55"/>
    </row>
    <row r="10" spans="1:11" ht="14.25" thickBot="1" x14ac:dyDescent="0.2">
      <c r="A10" s="26">
        <v>4</v>
      </c>
      <c r="B10" s="48">
        <v>411</v>
      </c>
      <c r="C10" s="27">
        <v>223</v>
      </c>
      <c r="D10" s="28">
        <v>188</v>
      </c>
      <c r="E10" s="52" t="s">
        <v>31</v>
      </c>
      <c r="F10" s="69">
        <v>69</v>
      </c>
      <c r="G10" s="48">
        <v>665</v>
      </c>
      <c r="H10" s="30">
        <v>331</v>
      </c>
      <c r="I10" s="31">
        <v>334</v>
      </c>
      <c r="J10" s="56">
        <f>G6+G7+G8+G9+G10</f>
        <v>3135</v>
      </c>
      <c r="K10" s="55"/>
    </row>
    <row r="11" spans="1:11" x14ac:dyDescent="0.15">
      <c r="A11" s="16">
        <v>5</v>
      </c>
      <c r="B11" s="46">
        <v>410</v>
      </c>
      <c r="C11" s="17">
        <v>214</v>
      </c>
      <c r="D11" s="18">
        <v>196</v>
      </c>
      <c r="E11" s="52"/>
      <c r="F11" s="72">
        <v>70</v>
      </c>
      <c r="G11" s="46">
        <v>722</v>
      </c>
      <c r="H11" s="17">
        <v>325</v>
      </c>
      <c r="I11" s="18">
        <v>397</v>
      </c>
      <c r="J11" s="55"/>
      <c r="K11" s="55"/>
    </row>
    <row r="12" spans="1:11" x14ac:dyDescent="0.15">
      <c r="A12" s="22">
        <v>6</v>
      </c>
      <c r="B12" s="47">
        <v>434</v>
      </c>
      <c r="C12" s="23">
        <v>232</v>
      </c>
      <c r="D12" s="24">
        <v>202</v>
      </c>
      <c r="E12" s="52"/>
      <c r="F12" s="66">
        <v>71</v>
      </c>
      <c r="G12" s="47">
        <v>755</v>
      </c>
      <c r="H12" s="23">
        <v>344</v>
      </c>
      <c r="I12" s="24">
        <v>411</v>
      </c>
      <c r="J12" s="55"/>
      <c r="K12" s="55"/>
    </row>
    <row r="13" spans="1:11" x14ac:dyDescent="0.15">
      <c r="A13" s="22">
        <v>7</v>
      </c>
      <c r="B13" s="47">
        <v>433</v>
      </c>
      <c r="C13" s="23">
        <v>227</v>
      </c>
      <c r="D13" s="24">
        <v>206</v>
      </c>
      <c r="E13" s="53"/>
      <c r="F13" s="66">
        <v>72</v>
      </c>
      <c r="G13" s="47">
        <v>845</v>
      </c>
      <c r="H13" s="23">
        <v>368</v>
      </c>
      <c r="I13" s="24">
        <v>477</v>
      </c>
      <c r="J13" s="55"/>
      <c r="K13" s="55"/>
    </row>
    <row r="14" spans="1:11" x14ac:dyDescent="0.15">
      <c r="A14" s="22">
        <v>8</v>
      </c>
      <c r="B14" s="47">
        <v>511</v>
      </c>
      <c r="C14" s="23">
        <v>264</v>
      </c>
      <c r="D14" s="24">
        <v>247</v>
      </c>
      <c r="E14" s="52"/>
      <c r="F14" s="66">
        <v>73</v>
      </c>
      <c r="G14" s="47">
        <v>861</v>
      </c>
      <c r="H14" s="23">
        <v>396</v>
      </c>
      <c r="I14" s="24">
        <v>465</v>
      </c>
      <c r="J14" s="55"/>
      <c r="K14" s="55"/>
    </row>
    <row r="15" spans="1:11" ht="14.25" thickBot="1" x14ac:dyDescent="0.2">
      <c r="A15" s="33">
        <v>9</v>
      </c>
      <c r="B15" s="49">
        <v>478</v>
      </c>
      <c r="C15" s="30">
        <v>248</v>
      </c>
      <c r="D15" s="31">
        <v>230</v>
      </c>
      <c r="E15" s="52" t="s">
        <v>32</v>
      </c>
      <c r="F15" s="69">
        <v>74</v>
      </c>
      <c r="G15" s="48">
        <v>963</v>
      </c>
      <c r="H15" s="30">
        <v>417</v>
      </c>
      <c r="I15" s="31">
        <v>546</v>
      </c>
      <c r="J15" s="56">
        <f>G11+G12+G13+G14+G15</f>
        <v>4146</v>
      </c>
      <c r="K15" s="55"/>
    </row>
    <row r="16" spans="1:11" x14ac:dyDescent="0.15">
      <c r="A16" s="34">
        <v>10</v>
      </c>
      <c r="B16" s="46">
        <v>498</v>
      </c>
      <c r="C16" s="20">
        <v>272</v>
      </c>
      <c r="D16" s="21">
        <v>226</v>
      </c>
      <c r="E16" s="52"/>
      <c r="F16" s="61">
        <v>75</v>
      </c>
      <c r="G16" s="46">
        <v>1033</v>
      </c>
      <c r="H16" s="20">
        <v>479</v>
      </c>
      <c r="I16" s="21">
        <v>554</v>
      </c>
      <c r="J16" s="55"/>
      <c r="K16" s="55"/>
    </row>
    <row r="17" spans="1:11" x14ac:dyDescent="0.15">
      <c r="A17" s="22">
        <v>11</v>
      </c>
      <c r="B17" s="47">
        <v>493</v>
      </c>
      <c r="C17" s="23">
        <v>248</v>
      </c>
      <c r="D17" s="24">
        <v>245</v>
      </c>
      <c r="E17" s="52"/>
      <c r="F17" s="66">
        <v>76</v>
      </c>
      <c r="G17" s="47">
        <v>1057</v>
      </c>
      <c r="H17" s="23">
        <v>477</v>
      </c>
      <c r="I17" s="24">
        <v>580</v>
      </c>
      <c r="J17" s="55"/>
      <c r="K17" s="55"/>
    </row>
    <row r="18" spans="1:11" x14ac:dyDescent="0.15">
      <c r="A18" s="22">
        <v>12</v>
      </c>
      <c r="B18" s="47">
        <v>546</v>
      </c>
      <c r="C18" s="23">
        <v>286</v>
      </c>
      <c r="D18" s="24">
        <v>260</v>
      </c>
      <c r="E18" s="53"/>
      <c r="F18" s="66">
        <v>77</v>
      </c>
      <c r="G18" s="47">
        <v>713</v>
      </c>
      <c r="H18" s="23">
        <v>312</v>
      </c>
      <c r="I18" s="24">
        <v>401</v>
      </c>
      <c r="J18" s="55"/>
      <c r="K18" s="55"/>
    </row>
    <row r="19" spans="1:11" x14ac:dyDescent="0.15">
      <c r="A19" s="22">
        <v>13</v>
      </c>
      <c r="B19" s="47">
        <v>569</v>
      </c>
      <c r="C19" s="23">
        <v>274</v>
      </c>
      <c r="D19" s="24">
        <v>295</v>
      </c>
      <c r="E19" s="52"/>
      <c r="F19" s="66">
        <v>78</v>
      </c>
      <c r="G19" s="47">
        <v>588</v>
      </c>
      <c r="H19" s="23">
        <v>261</v>
      </c>
      <c r="I19" s="24">
        <v>327</v>
      </c>
      <c r="J19" s="55"/>
      <c r="K19" s="55"/>
    </row>
    <row r="20" spans="1:11" ht="14.25" thickBot="1" x14ac:dyDescent="0.2">
      <c r="A20" s="33">
        <v>14</v>
      </c>
      <c r="B20" s="49">
        <v>570</v>
      </c>
      <c r="C20" s="30">
        <v>292</v>
      </c>
      <c r="D20" s="31">
        <v>278</v>
      </c>
      <c r="E20" s="52" t="s">
        <v>33</v>
      </c>
      <c r="F20" s="73">
        <v>79</v>
      </c>
      <c r="G20" s="48">
        <v>709</v>
      </c>
      <c r="H20" s="27">
        <v>314</v>
      </c>
      <c r="I20" s="28">
        <v>395</v>
      </c>
      <c r="J20" s="56">
        <f>G16+G17+G18+G19+G20</f>
        <v>4100</v>
      </c>
      <c r="K20" s="55"/>
    </row>
    <row r="21" spans="1:11" x14ac:dyDescent="0.15">
      <c r="A21" s="61">
        <v>15</v>
      </c>
      <c r="B21" s="46">
        <v>560</v>
      </c>
      <c r="C21" s="20">
        <v>283</v>
      </c>
      <c r="D21" s="21">
        <v>277</v>
      </c>
      <c r="E21" s="52"/>
      <c r="F21" s="72">
        <v>80</v>
      </c>
      <c r="G21" s="46">
        <v>785</v>
      </c>
      <c r="H21" s="17">
        <v>335</v>
      </c>
      <c r="I21" s="18">
        <v>450</v>
      </c>
      <c r="J21" s="55"/>
      <c r="K21" s="55"/>
    </row>
    <row r="22" spans="1:11" x14ac:dyDescent="0.15">
      <c r="A22" s="66">
        <v>16</v>
      </c>
      <c r="B22" s="47">
        <v>599</v>
      </c>
      <c r="C22" s="23">
        <v>301</v>
      </c>
      <c r="D22" s="24">
        <v>298</v>
      </c>
      <c r="E22" s="52"/>
      <c r="F22" s="66">
        <v>81</v>
      </c>
      <c r="G22" s="47">
        <v>702</v>
      </c>
      <c r="H22" s="23">
        <v>292</v>
      </c>
      <c r="I22" s="24">
        <v>410</v>
      </c>
      <c r="J22" s="55"/>
      <c r="K22" s="55"/>
    </row>
    <row r="23" spans="1:11" x14ac:dyDescent="0.15">
      <c r="A23" s="66">
        <v>17</v>
      </c>
      <c r="B23" s="47">
        <v>601</v>
      </c>
      <c r="C23" s="23">
        <v>310</v>
      </c>
      <c r="D23" s="24">
        <v>291</v>
      </c>
      <c r="E23" s="53"/>
      <c r="F23" s="66">
        <v>82</v>
      </c>
      <c r="G23" s="47">
        <v>713</v>
      </c>
      <c r="H23" s="23">
        <v>306</v>
      </c>
      <c r="I23" s="24">
        <v>407</v>
      </c>
      <c r="J23" s="55"/>
      <c r="K23" s="55"/>
    </row>
    <row r="24" spans="1:11" x14ac:dyDescent="0.15">
      <c r="A24" s="66">
        <v>18</v>
      </c>
      <c r="B24" s="47">
        <v>627</v>
      </c>
      <c r="C24" s="23">
        <v>319</v>
      </c>
      <c r="D24" s="24">
        <v>308</v>
      </c>
      <c r="E24" s="52"/>
      <c r="F24" s="66">
        <v>83</v>
      </c>
      <c r="G24" s="47">
        <v>592</v>
      </c>
      <c r="H24" s="23">
        <v>251</v>
      </c>
      <c r="I24" s="24">
        <v>341</v>
      </c>
      <c r="J24" s="55"/>
      <c r="K24" s="55"/>
    </row>
    <row r="25" spans="1:11" ht="14.25" thickBot="1" x14ac:dyDescent="0.2">
      <c r="A25" s="73">
        <v>19</v>
      </c>
      <c r="B25" s="49">
        <v>684</v>
      </c>
      <c r="C25" s="27">
        <v>349</v>
      </c>
      <c r="D25" s="28">
        <v>335</v>
      </c>
      <c r="E25" s="52" t="s">
        <v>34</v>
      </c>
      <c r="F25" s="69">
        <v>84</v>
      </c>
      <c r="G25" s="48">
        <v>479</v>
      </c>
      <c r="H25" s="30">
        <v>218</v>
      </c>
      <c r="I25" s="31">
        <v>261</v>
      </c>
      <c r="J25" s="56">
        <f>G21+G22+G23+G24+G25</f>
        <v>3271</v>
      </c>
      <c r="K25" s="55"/>
    </row>
    <row r="26" spans="1:11" x14ac:dyDescent="0.15">
      <c r="A26" s="72">
        <v>20</v>
      </c>
      <c r="B26" s="46">
        <v>679</v>
      </c>
      <c r="C26" s="17">
        <v>327</v>
      </c>
      <c r="D26" s="18">
        <v>352</v>
      </c>
      <c r="E26" s="52"/>
      <c r="F26" s="61">
        <v>85</v>
      </c>
      <c r="G26" s="46">
        <v>432</v>
      </c>
      <c r="H26" s="20">
        <v>193</v>
      </c>
      <c r="I26" s="21">
        <v>239</v>
      </c>
      <c r="J26" s="55"/>
      <c r="K26" s="55"/>
    </row>
    <row r="27" spans="1:11" x14ac:dyDescent="0.15">
      <c r="A27" s="66">
        <v>21</v>
      </c>
      <c r="B27" s="47">
        <v>730</v>
      </c>
      <c r="C27" s="23">
        <v>359</v>
      </c>
      <c r="D27" s="24">
        <v>371</v>
      </c>
      <c r="E27" s="52"/>
      <c r="F27" s="66">
        <v>86</v>
      </c>
      <c r="G27" s="47">
        <v>422</v>
      </c>
      <c r="H27" s="23">
        <v>155</v>
      </c>
      <c r="I27" s="24">
        <v>267</v>
      </c>
      <c r="J27" s="55"/>
      <c r="K27" s="55"/>
    </row>
    <row r="28" spans="1:11" x14ac:dyDescent="0.15">
      <c r="A28" s="66">
        <v>22</v>
      </c>
      <c r="B28" s="47">
        <v>677</v>
      </c>
      <c r="C28" s="23">
        <v>360</v>
      </c>
      <c r="D28" s="24">
        <v>317</v>
      </c>
      <c r="E28" s="53"/>
      <c r="F28" s="66">
        <v>87</v>
      </c>
      <c r="G28" s="47">
        <v>383</v>
      </c>
      <c r="H28" s="23">
        <v>143</v>
      </c>
      <c r="I28" s="24">
        <v>240</v>
      </c>
      <c r="J28" s="55"/>
      <c r="K28" s="55"/>
    </row>
    <row r="29" spans="1:11" x14ac:dyDescent="0.15">
      <c r="A29" s="66">
        <v>23</v>
      </c>
      <c r="B29" s="47">
        <v>685</v>
      </c>
      <c r="C29" s="23">
        <v>352</v>
      </c>
      <c r="D29" s="24">
        <v>333</v>
      </c>
      <c r="E29" s="52"/>
      <c r="F29" s="66">
        <v>88</v>
      </c>
      <c r="G29" s="47">
        <v>343</v>
      </c>
      <c r="H29" s="23">
        <v>117</v>
      </c>
      <c r="I29" s="24">
        <v>226</v>
      </c>
      <c r="J29" s="55"/>
      <c r="K29" s="55"/>
    </row>
    <row r="30" spans="1:11" ht="14.25" thickBot="1" x14ac:dyDescent="0.2">
      <c r="A30" s="69">
        <v>24</v>
      </c>
      <c r="B30" s="49">
        <v>606</v>
      </c>
      <c r="C30" s="30">
        <v>305</v>
      </c>
      <c r="D30" s="31">
        <v>301</v>
      </c>
      <c r="E30" s="52" t="s">
        <v>35</v>
      </c>
      <c r="F30" s="73">
        <v>89</v>
      </c>
      <c r="G30" s="48">
        <v>259</v>
      </c>
      <c r="H30" s="27">
        <v>88</v>
      </c>
      <c r="I30" s="28">
        <v>171</v>
      </c>
      <c r="J30" s="56">
        <f>G26+G27+G28+G29+G30</f>
        <v>1839</v>
      </c>
      <c r="K30" s="55"/>
    </row>
    <row r="31" spans="1:11" x14ac:dyDescent="0.15">
      <c r="A31" s="61">
        <v>25</v>
      </c>
      <c r="B31" s="46">
        <v>576</v>
      </c>
      <c r="C31" s="20">
        <v>282</v>
      </c>
      <c r="D31" s="21">
        <v>294</v>
      </c>
      <c r="E31" s="52"/>
      <c r="F31" s="72">
        <v>90</v>
      </c>
      <c r="G31" s="46">
        <v>229</v>
      </c>
      <c r="H31" s="17">
        <v>74</v>
      </c>
      <c r="I31" s="18">
        <v>155</v>
      </c>
      <c r="J31" s="55"/>
      <c r="K31" s="55"/>
    </row>
    <row r="32" spans="1:11" x14ac:dyDescent="0.15">
      <c r="A32" s="66">
        <v>26</v>
      </c>
      <c r="B32" s="47">
        <v>554</v>
      </c>
      <c r="C32" s="23">
        <v>259</v>
      </c>
      <c r="D32" s="24">
        <v>295</v>
      </c>
      <c r="E32" s="52"/>
      <c r="F32" s="66">
        <v>91</v>
      </c>
      <c r="G32" s="47">
        <v>207</v>
      </c>
      <c r="H32" s="23">
        <v>62</v>
      </c>
      <c r="I32" s="24">
        <v>145</v>
      </c>
      <c r="J32" s="55"/>
      <c r="K32" s="55"/>
    </row>
    <row r="33" spans="1:11" x14ac:dyDescent="0.15">
      <c r="A33" s="66">
        <v>27</v>
      </c>
      <c r="B33" s="47">
        <v>529</v>
      </c>
      <c r="C33" s="23">
        <v>262</v>
      </c>
      <c r="D33" s="24">
        <v>267</v>
      </c>
      <c r="E33" s="53"/>
      <c r="F33" s="66">
        <v>92</v>
      </c>
      <c r="G33" s="47">
        <v>144</v>
      </c>
      <c r="H33" s="23">
        <v>42</v>
      </c>
      <c r="I33" s="24">
        <v>102</v>
      </c>
      <c r="J33" s="55"/>
      <c r="K33" s="55"/>
    </row>
    <row r="34" spans="1:11" x14ac:dyDescent="0.15">
      <c r="A34" s="66">
        <v>28</v>
      </c>
      <c r="B34" s="47">
        <v>541</v>
      </c>
      <c r="C34" s="23">
        <v>281</v>
      </c>
      <c r="D34" s="24">
        <v>260</v>
      </c>
      <c r="E34" s="52"/>
      <c r="F34" s="66">
        <v>93</v>
      </c>
      <c r="G34" s="47">
        <v>132</v>
      </c>
      <c r="H34" s="23">
        <v>36</v>
      </c>
      <c r="I34" s="24">
        <v>96</v>
      </c>
      <c r="J34" s="55"/>
      <c r="K34" s="55"/>
    </row>
    <row r="35" spans="1:11" ht="14.25" thickBot="1" x14ac:dyDescent="0.2">
      <c r="A35" s="73">
        <v>29</v>
      </c>
      <c r="B35" s="49">
        <v>565</v>
      </c>
      <c r="C35" s="27">
        <v>307</v>
      </c>
      <c r="D35" s="28">
        <v>258</v>
      </c>
      <c r="E35" s="52" t="s">
        <v>36</v>
      </c>
      <c r="F35" s="69">
        <v>94</v>
      </c>
      <c r="G35" s="48">
        <v>100</v>
      </c>
      <c r="H35" s="30">
        <v>15</v>
      </c>
      <c r="I35" s="31">
        <v>85</v>
      </c>
      <c r="J35" s="56">
        <f>G31+G32+G33+G34+G35</f>
        <v>812</v>
      </c>
      <c r="K35" s="55"/>
    </row>
    <row r="36" spans="1:11" x14ac:dyDescent="0.15">
      <c r="A36" s="72">
        <v>30</v>
      </c>
      <c r="B36" s="46">
        <v>554</v>
      </c>
      <c r="C36" s="17">
        <v>283</v>
      </c>
      <c r="D36" s="18">
        <v>271</v>
      </c>
      <c r="E36" s="52"/>
      <c r="F36" s="61">
        <v>95</v>
      </c>
      <c r="G36" s="46">
        <v>75</v>
      </c>
      <c r="H36" s="20">
        <v>12</v>
      </c>
      <c r="I36" s="21">
        <v>63</v>
      </c>
      <c r="J36" s="55"/>
      <c r="K36" s="55"/>
    </row>
    <row r="37" spans="1:11" x14ac:dyDescent="0.15">
      <c r="A37" s="66">
        <v>31</v>
      </c>
      <c r="B37" s="47">
        <v>520</v>
      </c>
      <c r="C37" s="23">
        <v>306</v>
      </c>
      <c r="D37" s="24">
        <v>214</v>
      </c>
      <c r="E37" s="52"/>
      <c r="F37" s="66">
        <v>96</v>
      </c>
      <c r="G37" s="47">
        <v>48</v>
      </c>
      <c r="H37" s="23">
        <v>14</v>
      </c>
      <c r="I37" s="24">
        <v>34</v>
      </c>
      <c r="J37" s="55"/>
      <c r="K37" s="55"/>
    </row>
    <row r="38" spans="1:11" x14ac:dyDescent="0.15">
      <c r="A38" s="66">
        <v>32</v>
      </c>
      <c r="B38" s="47">
        <v>515</v>
      </c>
      <c r="C38" s="23">
        <v>265</v>
      </c>
      <c r="D38" s="24">
        <v>250</v>
      </c>
      <c r="E38" s="53"/>
      <c r="F38" s="66">
        <v>97</v>
      </c>
      <c r="G38" s="47">
        <v>40</v>
      </c>
      <c r="H38" s="23">
        <v>9</v>
      </c>
      <c r="I38" s="24">
        <v>31</v>
      </c>
      <c r="J38" s="55"/>
      <c r="K38" s="55"/>
    </row>
    <row r="39" spans="1:11" x14ac:dyDescent="0.15">
      <c r="A39" s="66">
        <v>33</v>
      </c>
      <c r="B39" s="47">
        <v>526</v>
      </c>
      <c r="C39" s="23">
        <v>259</v>
      </c>
      <c r="D39" s="24">
        <v>267</v>
      </c>
      <c r="E39" s="52"/>
      <c r="F39" s="66">
        <v>98</v>
      </c>
      <c r="G39" s="47">
        <v>30</v>
      </c>
      <c r="H39" s="23">
        <v>3</v>
      </c>
      <c r="I39" s="24">
        <v>27</v>
      </c>
      <c r="J39" s="55"/>
      <c r="K39" s="55"/>
    </row>
    <row r="40" spans="1:11" ht="14.25" thickBot="1" x14ac:dyDescent="0.2">
      <c r="A40" s="69">
        <v>34</v>
      </c>
      <c r="B40" s="49">
        <v>477</v>
      </c>
      <c r="C40" s="30">
        <v>241</v>
      </c>
      <c r="D40" s="31">
        <v>236</v>
      </c>
      <c r="E40" s="52" t="s">
        <v>37</v>
      </c>
      <c r="F40" s="69">
        <v>99</v>
      </c>
      <c r="G40" s="48">
        <v>21</v>
      </c>
      <c r="H40" s="30">
        <v>5</v>
      </c>
      <c r="I40" s="31">
        <v>16</v>
      </c>
      <c r="J40" s="56">
        <f>G36+G37+G38+G39+G40</f>
        <v>214</v>
      </c>
      <c r="K40" s="55"/>
    </row>
    <row r="41" spans="1:11" ht="14.25" thickBot="1" x14ac:dyDescent="0.2">
      <c r="A41" s="61">
        <v>35</v>
      </c>
      <c r="B41" s="46">
        <v>535</v>
      </c>
      <c r="C41" s="20">
        <v>273</v>
      </c>
      <c r="D41" s="21">
        <v>262</v>
      </c>
      <c r="E41" s="52"/>
      <c r="F41" s="40" t="s">
        <v>23</v>
      </c>
      <c r="G41" s="50">
        <v>35</v>
      </c>
      <c r="H41" s="38">
        <v>0</v>
      </c>
      <c r="I41" s="39">
        <v>35</v>
      </c>
      <c r="J41" s="56">
        <f>G41</f>
        <v>35</v>
      </c>
      <c r="K41" s="55"/>
    </row>
    <row r="42" spans="1:11" ht="15" thickTop="1" thickBot="1" x14ac:dyDescent="0.2">
      <c r="A42" s="66">
        <v>36</v>
      </c>
      <c r="B42" s="47">
        <v>513</v>
      </c>
      <c r="C42" s="23">
        <v>255</v>
      </c>
      <c r="D42" s="24">
        <v>258</v>
      </c>
      <c r="E42" s="52"/>
      <c r="F42" s="74" t="s">
        <v>24</v>
      </c>
      <c r="G42" s="87">
        <f>SUM(G6:G41,B6:B70)</f>
        <v>58716</v>
      </c>
      <c r="H42" s="81">
        <f>SUM(H6:H41,C6:C70)</f>
        <v>28271</v>
      </c>
      <c r="I42" s="82">
        <f>SUM(I6:I41,D6:D70)</f>
        <v>30445</v>
      </c>
      <c r="J42" s="55"/>
      <c r="K42" s="55"/>
    </row>
    <row r="43" spans="1:11" x14ac:dyDescent="0.15">
      <c r="A43" s="66">
        <v>37</v>
      </c>
      <c r="B43" s="47">
        <v>555</v>
      </c>
      <c r="C43" s="23">
        <v>285</v>
      </c>
      <c r="D43" s="24">
        <v>270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562</v>
      </c>
      <c r="C44" s="23">
        <v>278</v>
      </c>
      <c r="D44" s="24">
        <v>284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564</v>
      </c>
      <c r="C45" s="27">
        <v>275</v>
      </c>
      <c r="D45" s="28">
        <v>289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601</v>
      </c>
      <c r="C46" s="17">
        <v>316</v>
      </c>
      <c r="D46" s="18">
        <v>285</v>
      </c>
      <c r="E46" s="52"/>
      <c r="F46" s="72" t="s">
        <v>26</v>
      </c>
      <c r="G46" s="83">
        <v>1875</v>
      </c>
      <c r="H46" s="59">
        <v>929</v>
      </c>
      <c r="I46" s="60">
        <v>946</v>
      </c>
      <c r="J46" s="55"/>
      <c r="K46" s="55"/>
    </row>
    <row r="47" spans="1:11" x14ac:dyDescent="0.15">
      <c r="A47" s="66">
        <v>41</v>
      </c>
      <c r="B47" s="47">
        <v>587</v>
      </c>
      <c r="C47" s="23">
        <v>272</v>
      </c>
      <c r="D47" s="24">
        <v>315</v>
      </c>
      <c r="E47" s="52"/>
      <c r="F47" s="66" t="s">
        <v>0</v>
      </c>
      <c r="G47" s="84">
        <v>2266</v>
      </c>
      <c r="H47" s="64">
        <v>1185</v>
      </c>
      <c r="I47" s="65">
        <v>1081</v>
      </c>
      <c r="J47" s="55"/>
      <c r="K47" s="55"/>
    </row>
    <row r="48" spans="1:11" x14ac:dyDescent="0.15">
      <c r="A48" s="66">
        <v>42</v>
      </c>
      <c r="B48" s="47">
        <v>656</v>
      </c>
      <c r="C48" s="23">
        <v>328</v>
      </c>
      <c r="D48" s="24">
        <v>328</v>
      </c>
      <c r="E48" s="53"/>
      <c r="F48" s="66" t="s">
        <v>1</v>
      </c>
      <c r="G48" s="84">
        <v>2676</v>
      </c>
      <c r="H48" s="64">
        <v>1372</v>
      </c>
      <c r="I48" s="65">
        <v>1304</v>
      </c>
      <c r="J48" s="55"/>
      <c r="K48" s="55"/>
    </row>
    <row r="49" spans="1:11" x14ac:dyDescent="0.15">
      <c r="A49" s="66">
        <v>43</v>
      </c>
      <c r="B49" s="47">
        <v>684</v>
      </c>
      <c r="C49" s="23">
        <v>338</v>
      </c>
      <c r="D49" s="24">
        <v>346</v>
      </c>
      <c r="E49" s="52"/>
      <c r="F49" s="66" t="s">
        <v>2</v>
      </c>
      <c r="G49" s="84">
        <v>3071</v>
      </c>
      <c r="H49" s="64">
        <v>1562</v>
      </c>
      <c r="I49" s="65">
        <v>1509</v>
      </c>
      <c r="J49" s="55"/>
      <c r="K49" s="55"/>
    </row>
    <row r="50" spans="1:11" ht="14.25" thickBot="1" x14ac:dyDescent="0.2">
      <c r="A50" s="69">
        <v>44</v>
      </c>
      <c r="B50" s="49">
        <v>635</v>
      </c>
      <c r="C50" s="30">
        <v>332</v>
      </c>
      <c r="D50" s="31">
        <v>303</v>
      </c>
      <c r="E50" s="52" t="s">
        <v>39</v>
      </c>
      <c r="F50" s="73" t="s">
        <v>3</v>
      </c>
      <c r="G50" s="85">
        <v>3377</v>
      </c>
      <c r="H50" s="67">
        <v>1703</v>
      </c>
      <c r="I50" s="68">
        <v>1674</v>
      </c>
      <c r="J50" s="55"/>
      <c r="K50" s="55"/>
    </row>
    <row r="51" spans="1:11" x14ac:dyDescent="0.15">
      <c r="A51" s="72">
        <v>45</v>
      </c>
      <c r="B51" s="46">
        <v>705</v>
      </c>
      <c r="C51" s="17">
        <v>363</v>
      </c>
      <c r="D51" s="18">
        <v>342</v>
      </c>
      <c r="E51" s="52"/>
      <c r="F51" s="72" t="s">
        <v>4</v>
      </c>
      <c r="G51" s="83">
        <v>2765</v>
      </c>
      <c r="H51" s="59">
        <v>1391</v>
      </c>
      <c r="I51" s="60">
        <v>1374</v>
      </c>
      <c r="J51" s="55"/>
      <c r="K51" s="55"/>
    </row>
    <row r="52" spans="1:11" x14ac:dyDescent="0.15">
      <c r="A52" s="66">
        <v>46</v>
      </c>
      <c r="B52" s="47">
        <v>740</v>
      </c>
      <c r="C52" s="23">
        <v>376</v>
      </c>
      <c r="D52" s="24">
        <v>364</v>
      </c>
      <c r="E52" s="52"/>
      <c r="F52" s="66" t="s">
        <v>5</v>
      </c>
      <c r="G52" s="84">
        <v>2592</v>
      </c>
      <c r="H52" s="64">
        <v>1354</v>
      </c>
      <c r="I52" s="65">
        <v>1238</v>
      </c>
      <c r="J52" s="55"/>
      <c r="K52" s="55"/>
    </row>
    <row r="53" spans="1:11" x14ac:dyDescent="0.15">
      <c r="A53" s="66">
        <v>47</v>
      </c>
      <c r="B53" s="47">
        <v>805</v>
      </c>
      <c r="C53" s="23">
        <v>404</v>
      </c>
      <c r="D53" s="24">
        <v>401</v>
      </c>
      <c r="E53" s="54"/>
      <c r="F53" s="66" t="s">
        <v>6</v>
      </c>
      <c r="G53" s="84">
        <v>2729</v>
      </c>
      <c r="H53" s="64">
        <v>1366</v>
      </c>
      <c r="I53" s="65">
        <v>1363</v>
      </c>
      <c r="J53" s="55"/>
      <c r="K53" s="55"/>
    </row>
    <row r="54" spans="1:11" x14ac:dyDescent="0.15">
      <c r="A54" s="66">
        <v>48</v>
      </c>
      <c r="B54" s="47">
        <v>916</v>
      </c>
      <c r="C54" s="23">
        <v>455</v>
      </c>
      <c r="D54" s="24">
        <v>461</v>
      </c>
      <c r="E54" s="54"/>
      <c r="F54" s="66" t="s">
        <v>7</v>
      </c>
      <c r="G54" s="84">
        <v>3163</v>
      </c>
      <c r="H54" s="64">
        <v>1586</v>
      </c>
      <c r="I54" s="65">
        <v>1577</v>
      </c>
      <c r="J54" s="55"/>
      <c r="K54" s="55"/>
    </row>
    <row r="55" spans="1:11" ht="14.25" thickBot="1" x14ac:dyDescent="0.2">
      <c r="A55" s="69">
        <v>49</v>
      </c>
      <c r="B55" s="49">
        <v>916</v>
      </c>
      <c r="C55" s="30">
        <v>433</v>
      </c>
      <c r="D55" s="31">
        <v>483</v>
      </c>
      <c r="E55" s="52" t="s">
        <v>40</v>
      </c>
      <c r="F55" s="69" t="s">
        <v>8</v>
      </c>
      <c r="G55" s="86">
        <v>4082</v>
      </c>
      <c r="H55" s="70">
        <v>2031</v>
      </c>
      <c r="I55" s="71">
        <v>2051</v>
      </c>
      <c r="J55" s="55"/>
      <c r="K55" s="55"/>
    </row>
    <row r="56" spans="1:11" x14ac:dyDescent="0.15">
      <c r="A56" s="16">
        <v>50</v>
      </c>
      <c r="B56" s="46">
        <v>994</v>
      </c>
      <c r="C56" s="17">
        <v>470</v>
      </c>
      <c r="D56" s="18">
        <v>524</v>
      </c>
      <c r="E56" s="52"/>
      <c r="F56" s="61" t="s">
        <v>27</v>
      </c>
      <c r="G56" s="88">
        <v>4941</v>
      </c>
      <c r="H56" s="62">
        <v>2445</v>
      </c>
      <c r="I56" s="63">
        <v>2496</v>
      </c>
      <c r="J56" s="55"/>
      <c r="K56" s="55"/>
    </row>
    <row r="57" spans="1:11" x14ac:dyDescent="0.15">
      <c r="A57" s="22">
        <v>51</v>
      </c>
      <c r="B57" s="47">
        <v>1045</v>
      </c>
      <c r="C57" s="23">
        <v>490</v>
      </c>
      <c r="D57" s="24">
        <v>555</v>
      </c>
      <c r="E57" s="53"/>
      <c r="F57" s="66" t="s">
        <v>9</v>
      </c>
      <c r="G57" s="84">
        <v>4083</v>
      </c>
      <c r="H57" s="64">
        <v>2028</v>
      </c>
      <c r="I57" s="65">
        <v>2055</v>
      </c>
      <c r="J57" s="55"/>
      <c r="K57" s="55"/>
    </row>
    <row r="58" spans="1:11" x14ac:dyDescent="0.15">
      <c r="A58" s="22">
        <v>52</v>
      </c>
      <c r="B58" s="47">
        <v>1006</v>
      </c>
      <c r="C58" s="23">
        <v>505</v>
      </c>
      <c r="D58" s="24">
        <v>501</v>
      </c>
      <c r="E58" s="53"/>
      <c r="F58" s="66" t="s">
        <v>10</v>
      </c>
      <c r="G58" s="84">
        <v>3544</v>
      </c>
      <c r="H58" s="64">
        <v>1746</v>
      </c>
      <c r="I58" s="65">
        <v>1798</v>
      </c>
      <c r="J58" s="55"/>
      <c r="K58" s="55"/>
    </row>
    <row r="59" spans="1:11" x14ac:dyDescent="0.15">
      <c r="A59" s="22">
        <v>53</v>
      </c>
      <c r="B59" s="47">
        <v>936</v>
      </c>
      <c r="C59" s="23">
        <v>479</v>
      </c>
      <c r="D59" s="24">
        <v>457</v>
      </c>
      <c r="E59" s="53"/>
      <c r="F59" s="66" t="s">
        <v>11</v>
      </c>
      <c r="G59" s="84">
        <v>3135</v>
      </c>
      <c r="H59" s="64">
        <v>1510</v>
      </c>
      <c r="I59" s="65">
        <v>1625</v>
      </c>
      <c r="J59" s="55"/>
      <c r="K59" s="55"/>
    </row>
    <row r="60" spans="1:11" ht="14.25" thickBot="1" x14ac:dyDescent="0.2">
      <c r="A60" s="33">
        <v>54</v>
      </c>
      <c r="B60" s="49">
        <v>960</v>
      </c>
      <c r="C60" s="30">
        <v>501</v>
      </c>
      <c r="D60" s="31">
        <v>459</v>
      </c>
      <c r="E60" s="52" t="s">
        <v>41</v>
      </c>
      <c r="F60" s="73" t="s">
        <v>12</v>
      </c>
      <c r="G60" s="85">
        <v>4146</v>
      </c>
      <c r="H60" s="67">
        <v>1850</v>
      </c>
      <c r="I60" s="68">
        <v>2296</v>
      </c>
      <c r="J60" s="55"/>
      <c r="K60" s="55"/>
    </row>
    <row r="61" spans="1:11" x14ac:dyDescent="0.15">
      <c r="A61" s="34">
        <v>55</v>
      </c>
      <c r="B61" s="46">
        <v>958</v>
      </c>
      <c r="C61" s="20">
        <v>453</v>
      </c>
      <c r="D61" s="21">
        <v>505</v>
      </c>
      <c r="E61" s="53"/>
      <c r="F61" s="72" t="s">
        <v>13</v>
      </c>
      <c r="G61" s="83">
        <v>4100</v>
      </c>
      <c r="H61" s="59">
        <v>1843</v>
      </c>
      <c r="I61" s="60">
        <v>2257</v>
      </c>
      <c r="J61" s="55"/>
      <c r="K61" s="55"/>
    </row>
    <row r="62" spans="1:11" x14ac:dyDescent="0.15">
      <c r="A62" s="22">
        <v>56</v>
      </c>
      <c r="B62" s="47">
        <v>867</v>
      </c>
      <c r="C62" s="23">
        <v>464</v>
      </c>
      <c r="D62" s="24">
        <v>403</v>
      </c>
      <c r="E62" s="53"/>
      <c r="F62" s="66" t="s">
        <v>14</v>
      </c>
      <c r="G62" s="84">
        <v>3271</v>
      </c>
      <c r="H62" s="64">
        <v>1402</v>
      </c>
      <c r="I62" s="65">
        <v>1869</v>
      </c>
      <c r="J62" s="55"/>
      <c r="K62" s="55"/>
    </row>
    <row r="63" spans="1:11" x14ac:dyDescent="0.15">
      <c r="A63" s="22">
        <v>57</v>
      </c>
      <c r="B63" s="47">
        <v>653</v>
      </c>
      <c r="C63" s="23">
        <v>309</v>
      </c>
      <c r="D63" s="24">
        <v>344</v>
      </c>
      <c r="E63" s="53"/>
      <c r="F63" s="66" t="s">
        <v>28</v>
      </c>
      <c r="G63" s="84">
        <v>1839</v>
      </c>
      <c r="H63" s="64">
        <v>696</v>
      </c>
      <c r="I63" s="65">
        <v>1143</v>
      </c>
      <c r="J63" s="55"/>
      <c r="K63" s="55"/>
    </row>
    <row r="64" spans="1:11" x14ac:dyDescent="0.15">
      <c r="A64" s="22">
        <v>58</v>
      </c>
      <c r="B64" s="47">
        <v>797</v>
      </c>
      <c r="C64" s="23">
        <v>392</v>
      </c>
      <c r="D64" s="24">
        <v>405</v>
      </c>
      <c r="E64" s="53"/>
      <c r="F64" s="66" t="s">
        <v>29</v>
      </c>
      <c r="G64" s="84">
        <v>812</v>
      </c>
      <c r="H64" s="64">
        <v>229</v>
      </c>
      <c r="I64" s="65">
        <v>583</v>
      </c>
      <c r="J64" s="55"/>
      <c r="K64" s="55"/>
    </row>
    <row r="65" spans="1:11" ht="14.25" thickBot="1" x14ac:dyDescent="0.2">
      <c r="A65" s="26">
        <v>59</v>
      </c>
      <c r="B65" s="49">
        <v>808</v>
      </c>
      <c r="C65" s="27">
        <v>410</v>
      </c>
      <c r="D65" s="28">
        <v>398</v>
      </c>
      <c r="E65" s="52" t="s">
        <v>42</v>
      </c>
      <c r="F65" s="69" t="s">
        <v>30</v>
      </c>
      <c r="G65" s="86">
        <v>214</v>
      </c>
      <c r="H65" s="70">
        <v>43</v>
      </c>
      <c r="I65" s="71">
        <v>171</v>
      </c>
      <c r="J65" s="55"/>
      <c r="K65" s="55"/>
    </row>
    <row r="66" spans="1:11" ht="14.25" thickBot="1" x14ac:dyDescent="0.2">
      <c r="A66" s="16">
        <v>60</v>
      </c>
      <c r="B66" s="46">
        <v>753</v>
      </c>
      <c r="C66" s="17">
        <v>370</v>
      </c>
      <c r="D66" s="18">
        <v>383</v>
      </c>
      <c r="E66" s="53"/>
      <c r="F66" s="80" t="s">
        <v>47</v>
      </c>
      <c r="G66" s="89">
        <v>35</v>
      </c>
      <c r="H66" s="78">
        <v>0</v>
      </c>
      <c r="I66" s="79">
        <v>35</v>
      </c>
      <c r="J66" s="55"/>
      <c r="K66" s="55"/>
    </row>
    <row r="67" spans="1:11" ht="15" thickTop="1" thickBot="1" x14ac:dyDescent="0.2">
      <c r="A67" s="22">
        <v>61</v>
      </c>
      <c r="B67" s="47">
        <v>750</v>
      </c>
      <c r="C67" s="23">
        <v>364</v>
      </c>
      <c r="D67" s="24">
        <v>386</v>
      </c>
      <c r="E67" s="53"/>
      <c r="F67" s="74" t="s">
        <v>48</v>
      </c>
      <c r="G67" s="87">
        <v>58716</v>
      </c>
      <c r="H67" s="81">
        <v>28271</v>
      </c>
      <c r="I67" s="82">
        <v>30445</v>
      </c>
      <c r="J67" s="55"/>
      <c r="K67" s="55"/>
    </row>
    <row r="68" spans="1:11" x14ac:dyDescent="0.15">
      <c r="A68" s="22">
        <v>62</v>
      </c>
      <c r="B68" s="47">
        <v>739</v>
      </c>
      <c r="C68" s="23">
        <v>374</v>
      </c>
      <c r="D68" s="24">
        <v>365</v>
      </c>
      <c r="E68" s="90"/>
      <c r="F68" s="91"/>
      <c r="G68" s="91"/>
      <c r="H68" s="91"/>
      <c r="I68" s="91"/>
      <c r="J68" s="92"/>
      <c r="K68" s="92"/>
    </row>
    <row r="69" spans="1:11" x14ac:dyDescent="0.15">
      <c r="A69" s="22">
        <v>63</v>
      </c>
      <c r="B69" s="47">
        <v>658</v>
      </c>
      <c r="C69" s="23">
        <v>329</v>
      </c>
      <c r="D69" s="24">
        <v>329</v>
      </c>
      <c r="E69" s="90"/>
      <c r="F69" s="91"/>
      <c r="G69" s="91"/>
      <c r="H69" s="91"/>
      <c r="I69" s="91"/>
      <c r="J69" s="92"/>
      <c r="K69" s="92"/>
    </row>
    <row r="70" spans="1:11" ht="14.25" thickBot="1" x14ac:dyDescent="0.2">
      <c r="A70" s="33">
        <v>64</v>
      </c>
      <c r="B70" s="49">
        <v>644</v>
      </c>
      <c r="C70" s="30">
        <v>309</v>
      </c>
      <c r="D70" s="31">
        <v>335</v>
      </c>
      <c r="E70" s="93" t="s">
        <v>43</v>
      </c>
      <c r="F70" s="94"/>
      <c r="G70" s="94"/>
      <c r="H70" s="94"/>
      <c r="I70" s="94"/>
      <c r="J70" s="92"/>
      <c r="K70" s="55"/>
    </row>
    <row r="71" spans="1:11" x14ac:dyDescent="0.15">
      <c r="A71" s="55"/>
      <c r="B71" s="56">
        <f>SUM(B6:B70)</f>
        <v>41164</v>
      </c>
      <c r="C71" s="56">
        <v>278</v>
      </c>
      <c r="D71" s="56">
        <v>328</v>
      </c>
      <c r="E71" s="92"/>
      <c r="F71" s="95"/>
      <c r="G71" s="95"/>
      <c r="H71" s="95"/>
      <c r="I71" s="95"/>
      <c r="J71" s="92"/>
      <c r="K71" s="55"/>
    </row>
    <row r="72" spans="1:11" x14ac:dyDescent="0.15">
      <c r="D72" s="96"/>
      <c r="E72" s="55"/>
      <c r="J72" s="55"/>
      <c r="K72" s="55"/>
    </row>
    <row r="73" spans="1:11" x14ac:dyDescent="0.15">
      <c r="D73" s="96"/>
    </row>
    <row r="74" spans="1:11" x14ac:dyDescent="0.15">
      <c r="D74" s="96"/>
    </row>
    <row r="75" spans="1:11" x14ac:dyDescent="0.15">
      <c r="D75" s="96"/>
    </row>
    <row r="76" spans="1:11" x14ac:dyDescent="0.15">
      <c r="D76" s="96"/>
    </row>
    <row r="77" spans="1:11" x14ac:dyDescent="0.15">
      <c r="D77" s="96"/>
    </row>
    <row r="78" spans="1:11" x14ac:dyDescent="0.15">
      <c r="D78" s="96"/>
    </row>
    <row r="79" spans="1:11" x14ac:dyDescent="0.15">
      <c r="D79" s="96"/>
    </row>
    <row r="80" spans="1:11" x14ac:dyDescent="0.15">
      <c r="D80" s="96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17" priority="9">
      <formula>B6&lt;&gt;C6+D6</formula>
    </cfRule>
  </conditionalFormatting>
  <conditionalFormatting sqref="G41:G42 G46:G67">
    <cfRule type="expression" dxfId="16" priority="8">
      <formula>G41&lt;&gt;H41+I41</formula>
    </cfRule>
  </conditionalFormatting>
  <conditionalFormatting sqref="G6:G10">
    <cfRule type="expression" dxfId="15" priority="7">
      <formula>G6&lt;&gt;H6+I6</formula>
    </cfRule>
  </conditionalFormatting>
  <conditionalFormatting sqref="G11:G15">
    <cfRule type="expression" dxfId="14" priority="6">
      <formula>G11&lt;&gt;H11+I11</formula>
    </cfRule>
  </conditionalFormatting>
  <conditionalFormatting sqref="G16:G20">
    <cfRule type="expression" dxfId="13" priority="5">
      <formula>G16&lt;&gt;H16+I16</formula>
    </cfRule>
  </conditionalFormatting>
  <conditionalFormatting sqref="G21:G25">
    <cfRule type="expression" dxfId="12" priority="4">
      <formula>G21&lt;&gt;H21+I21</formula>
    </cfRule>
  </conditionalFormatting>
  <conditionalFormatting sqref="G26:G30">
    <cfRule type="expression" dxfId="11" priority="3">
      <formula>G26&lt;&gt;H26+I26</formula>
    </cfRule>
  </conditionalFormatting>
  <conditionalFormatting sqref="G31:G35">
    <cfRule type="expression" dxfId="10" priority="2">
      <formula>G31&lt;&gt;H31+I31</formula>
    </cfRule>
  </conditionalFormatting>
  <conditionalFormatting sqref="G36:G40">
    <cfRule type="expression" dxfId="9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A2" sqref="A2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3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323</v>
      </c>
      <c r="C6" s="17">
        <v>161</v>
      </c>
      <c r="D6" s="18">
        <v>162</v>
      </c>
      <c r="E6" s="52"/>
      <c r="F6" s="61">
        <v>65</v>
      </c>
      <c r="G6" s="46">
        <v>620</v>
      </c>
      <c r="H6" s="20">
        <v>303</v>
      </c>
      <c r="I6" s="21">
        <v>317</v>
      </c>
      <c r="J6" s="55"/>
      <c r="K6" s="55"/>
    </row>
    <row r="7" spans="1:11" x14ac:dyDescent="0.15">
      <c r="A7" s="22">
        <v>1</v>
      </c>
      <c r="B7" s="47">
        <v>369</v>
      </c>
      <c r="C7" s="23">
        <v>182</v>
      </c>
      <c r="D7" s="24">
        <v>187</v>
      </c>
      <c r="E7" s="52"/>
      <c r="F7" s="66">
        <v>66</v>
      </c>
      <c r="G7" s="47">
        <v>565</v>
      </c>
      <c r="H7" s="23">
        <v>269</v>
      </c>
      <c r="I7" s="24">
        <v>296</v>
      </c>
      <c r="J7" s="55"/>
      <c r="K7" s="55"/>
    </row>
    <row r="8" spans="1:11" x14ac:dyDescent="0.15">
      <c r="A8" s="22">
        <v>2</v>
      </c>
      <c r="B8" s="47">
        <v>378</v>
      </c>
      <c r="C8" s="23">
        <v>185</v>
      </c>
      <c r="D8" s="24">
        <v>193</v>
      </c>
      <c r="E8" s="53"/>
      <c r="F8" s="66">
        <v>67</v>
      </c>
      <c r="G8" s="47">
        <v>641</v>
      </c>
      <c r="H8" s="23">
        <v>301</v>
      </c>
      <c r="I8" s="24">
        <v>340</v>
      </c>
      <c r="J8" s="55"/>
      <c r="K8" s="55"/>
    </row>
    <row r="9" spans="1:11" x14ac:dyDescent="0.15">
      <c r="A9" s="22">
        <v>3</v>
      </c>
      <c r="B9" s="47">
        <v>380</v>
      </c>
      <c r="C9" s="23">
        <v>174</v>
      </c>
      <c r="D9" s="24">
        <v>206</v>
      </c>
      <c r="E9" s="52"/>
      <c r="F9" s="66">
        <v>68</v>
      </c>
      <c r="G9" s="47">
        <v>649</v>
      </c>
      <c r="H9" s="23">
        <v>314</v>
      </c>
      <c r="I9" s="24">
        <v>335</v>
      </c>
      <c r="J9" s="55"/>
      <c r="K9" s="55"/>
    </row>
    <row r="10" spans="1:11" ht="14.25" thickBot="1" x14ac:dyDescent="0.2">
      <c r="A10" s="26">
        <v>4</v>
      </c>
      <c r="B10" s="48">
        <v>404</v>
      </c>
      <c r="C10" s="27">
        <v>220</v>
      </c>
      <c r="D10" s="28">
        <v>184</v>
      </c>
      <c r="E10" s="52" t="s">
        <v>31</v>
      </c>
      <c r="F10" s="69">
        <v>69</v>
      </c>
      <c r="G10" s="48">
        <v>663</v>
      </c>
      <c r="H10" s="30">
        <v>320</v>
      </c>
      <c r="I10" s="31">
        <v>343</v>
      </c>
      <c r="J10" s="56">
        <f>G6+G7+G8+G9+G10</f>
        <v>3138</v>
      </c>
      <c r="K10" s="55"/>
    </row>
    <row r="11" spans="1:11" x14ac:dyDescent="0.15">
      <c r="A11" s="16">
        <v>5</v>
      </c>
      <c r="B11" s="46">
        <v>419</v>
      </c>
      <c r="C11" s="17">
        <v>213</v>
      </c>
      <c r="D11" s="18">
        <v>206</v>
      </c>
      <c r="E11" s="52"/>
      <c r="F11" s="72">
        <v>70</v>
      </c>
      <c r="G11" s="46">
        <v>692</v>
      </c>
      <c r="H11" s="17">
        <v>322</v>
      </c>
      <c r="I11" s="18">
        <v>370</v>
      </c>
      <c r="J11" s="55"/>
      <c r="K11" s="55"/>
    </row>
    <row r="12" spans="1:11" x14ac:dyDescent="0.15">
      <c r="A12" s="22">
        <v>6</v>
      </c>
      <c r="B12" s="47">
        <v>420</v>
      </c>
      <c r="C12" s="23">
        <v>226</v>
      </c>
      <c r="D12" s="24">
        <v>194</v>
      </c>
      <c r="E12" s="52"/>
      <c r="F12" s="66">
        <v>71</v>
      </c>
      <c r="G12" s="47">
        <v>770</v>
      </c>
      <c r="H12" s="23">
        <v>355</v>
      </c>
      <c r="I12" s="24">
        <v>415</v>
      </c>
      <c r="J12" s="55"/>
      <c r="K12" s="55"/>
    </row>
    <row r="13" spans="1:11" x14ac:dyDescent="0.15">
      <c r="A13" s="22">
        <v>7</v>
      </c>
      <c r="B13" s="47">
        <v>441</v>
      </c>
      <c r="C13" s="23">
        <v>236</v>
      </c>
      <c r="D13" s="24">
        <v>205</v>
      </c>
      <c r="E13" s="53"/>
      <c r="F13" s="66">
        <v>72</v>
      </c>
      <c r="G13" s="47">
        <v>814</v>
      </c>
      <c r="H13" s="23">
        <v>358</v>
      </c>
      <c r="I13" s="24">
        <v>456</v>
      </c>
      <c r="J13" s="55"/>
      <c r="K13" s="55"/>
    </row>
    <row r="14" spans="1:11" x14ac:dyDescent="0.15">
      <c r="A14" s="22">
        <v>8</v>
      </c>
      <c r="B14" s="47">
        <v>508</v>
      </c>
      <c r="C14" s="23">
        <v>259</v>
      </c>
      <c r="D14" s="24">
        <v>249</v>
      </c>
      <c r="E14" s="52"/>
      <c r="F14" s="66">
        <v>73</v>
      </c>
      <c r="G14" s="47">
        <v>880</v>
      </c>
      <c r="H14" s="23">
        <v>398</v>
      </c>
      <c r="I14" s="24">
        <v>482</v>
      </c>
      <c r="J14" s="55"/>
      <c r="K14" s="55"/>
    </row>
    <row r="15" spans="1:11" ht="14.25" thickBot="1" x14ac:dyDescent="0.2">
      <c r="A15" s="33">
        <v>9</v>
      </c>
      <c r="B15" s="49">
        <v>488</v>
      </c>
      <c r="C15" s="30">
        <v>254</v>
      </c>
      <c r="D15" s="31">
        <v>234</v>
      </c>
      <c r="E15" s="52" t="s">
        <v>32</v>
      </c>
      <c r="F15" s="69">
        <v>74</v>
      </c>
      <c r="G15" s="48">
        <v>949</v>
      </c>
      <c r="H15" s="30">
        <v>411</v>
      </c>
      <c r="I15" s="31">
        <v>538</v>
      </c>
      <c r="J15" s="56">
        <f>G11+G12+G13+G14+G15</f>
        <v>4105</v>
      </c>
      <c r="K15" s="55"/>
    </row>
    <row r="16" spans="1:11" x14ac:dyDescent="0.15">
      <c r="A16" s="34">
        <v>10</v>
      </c>
      <c r="B16" s="46">
        <v>487</v>
      </c>
      <c r="C16" s="20">
        <v>265</v>
      </c>
      <c r="D16" s="21">
        <v>222</v>
      </c>
      <c r="E16" s="52"/>
      <c r="F16" s="61">
        <v>75</v>
      </c>
      <c r="G16" s="46">
        <v>1012</v>
      </c>
      <c r="H16" s="20">
        <v>471</v>
      </c>
      <c r="I16" s="21">
        <v>541</v>
      </c>
      <c r="J16" s="55"/>
      <c r="K16" s="55"/>
    </row>
    <row r="17" spans="1:11" x14ac:dyDescent="0.15">
      <c r="A17" s="22">
        <v>11</v>
      </c>
      <c r="B17" s="47">
        <v>502</v>
      </c>
      <c r="C17" s="23">
        <v>256</v>
      </c>
      <c r="D17" s="24">
        <v>246</v>
      </c>
      <c r="E17" s="52"/>
      <c r="F17" s="66">
        <v>76</v>
      </c>
      <c r="G17" s="47">
        <v>1040</v>
      </c>
      <c r="H17" s="23">
        <v>463</v>
      </c>
      <c r="I17" s="24">
        <v>577</v>
      </c>
      <c r="J17" s="55"/>
      <c r="K17" s="55"/>
    </row>
    <row r="18" spans="1:11" x14ac:dyDescent="0.15">
      <c r="A18" s="22">
        <v>12</v>
      </c>
      <c r="B18" s="47">
        <v>538</v>
      </c>
      <c r="C18" s="23">
        <v>278</v>
      </c>
      <c r="D18" s="24">
        <v>260</v>
      </c>
      <c r="E18" s="53"/>
      <c r="F18" s="66">
        <v>77</v>
      </c>
      <c r="G18" s="47">
        <v>772</v>
      </c>
      <c r="H18" s="23">
        <v>340</v>
      </c>
      <c r="I18" s="24">
        <v>432</v>
      </c>
      <c r="J18" s="55"/>
      <c r="K18" s="55"/>
    </row>
    <row r="19" spans="1:11" x14ac:dyDescent="0.15">
      <c r="A19" s="22">
        <v>13</v>
      </c>
      <c r="B19" s="47">
        <v>558</v>
      </c>
      <c r="C19" s="23">
        <v>271</v>
      </c>
      <c r="D19" s="24">
        <v>287</v>
      </c>
      <c r="E19" s="52"/>
      <c r="F19" s="66">
        <v>78</v>
      </c>
      <c r="G19" s="47">
        <v>569</v>
      </c>
      <c r="H19" s="23">
        <v>249</v>
      </c>
      <c r="I19" s="24">
        <v>320</v>
      </c>
      <c r="J19" s="55"/>
      <c r="K19" s="55"/>
    </row>
    <row r="20" spans="1:11" ht="14.25" thickBot="1" x14ac:dyDescent="0.2">
      <c r="A20" s="33">
        <v>14</v>
      </c>
      <c r="B20" s="49">
        <v>575</v>
      </c>
      <c r="C20" s="30">
        <v>296</v>
      </c>
      <c r="D20" s="31">
        <v>279</v>
      </c>
      <c r="E20" s="52" t="s">
        <v>33</v>
      </c>
      <c r="F20" s="73">
        <v>79</v>
      </c>
      <c r="G20" s="48">
        <v>690</v>
      </c>
      <c r="H20" s="27">
        <v>307</v>
      </c>
      <c r="I20" s="28">
        <v>383</v>
      </c>
      <c r="J20" s="56">
        <f>G16+G17+G18+G19+G20</f>
        <v>4083</v>
      </c>
      <c r="K20" s="55"/>
    </row>
    <row r="21" spans="1:11" x14ac:dyDescent="0.15">
      <c r="A21" s="61">
        <v>15</v>
      </c>
      <c r="B21" s="46">
        <v>562</v>
      </c>
      <c r="C21" s="20">
        <v>274</v>
      </c>
      <c r="D21" s="21">
        <v>288</v>
      </c>
      <c r="E21" s="52"/>
      <c r="F21" s="72">
        <v>80</v>
      </c>
      <c r="G21" s="46">
        <v>787</v>
      </c>
      <c r="H21" s="17">
        <v>343</v>
      </c>
      <c r="I21" s="18">
        <v>444</v>
      </c>
      <c r="J21" s="55"/>
      <c r="K21" s="55"/>
    </row>
    <row r="22" spans="1:11" x14ac:dyDescent="0.15">
      <c r="A22" s="66">
        <v>16</v>
      </c>
      <c r="B22" s="47">
        <v>583</v>
      </c>
      <c r="C22" s="23">
        <v>299</v>
      </c>
      <c r="D22" s="24">
        <v>284</v>
      </c>
      <c r="E22" s="52"/>
      <c r="F22" s="66">
        <v>81</v>
      </c>
      <c r="G22" s="47">
        <v>713</v>
      </c>
      <c r="H22" s="23">
        <v>293</v>
      </c>
      <c r="I22" s="24">
        <v>420</v>
      </c>
      <c r="J22" s="55"/>
      <c r="K22" s="55"/>
    </row>
    <row r="23" spans="1:11" x14ac:dyDescent="0.15">
      <c r="A23" s="66">
        <v>17</v>
      </c>
      <c r="B23" s="47">
        <v>608</v>
      </c>
      <c r="C23" s="23">
        <v>317</v>
      </c>
      <c r="D23" s="24">
        <v>291</v>
      </c>
      <c r="E23" s="53"/>
      <c r="F23" s="66">
        <v>82</v>
      </c>
      <c r="G23" s="47">
        <v>715</v>
      </c>
      <c r="H23" s="23">
        <v>312</v>
      </c>
      <c r="I23" s="24">
        <v>403</v>
      </c>
      <c r="J23" s="55"/>
      <c r="K23" s="55"/>
    </row>
    <row r="24" spans="1:11" x14ac:dyDescent="0.15">
      <c r="A24" s="66">
        <v>18</v>
      </c>
      <c r="B24" s="47">
        <v>612</v>
      </c>
      <c r="C24" s="23">
        <v>313</v>
      </c>
      <c r="D24" s="24">
        <v>299</v>
      </c>
      <c r="E24" s="52"/>
      <c r="F24" s="66">
        <v>83</v>
      </c>
      <c r="G24" s="47">
        <v>593</v>
      </c>
      <c r="H24" s="23">
        <v>245</v>
      </c>
      <c r="I24" s="24">
        <v>348</v>
      </c>
      <c r="J24" s="55"/>
      <c r="K24" s="55"/>
    </row>
    <row r="25" spans="1:11" ht="14.25" thickBot="1" x14ac:dyDescent="0.2">
      <c r="A25" s="73">
        <v>19</v>
      </c>
      <c r="B25" s="49">
        <v>672</v>
      </c>
      <c r="C25" s="27">
        <v>330</v>
      </c>
      <c r="D25" s="28">
        <v>342</v>
      </c>
      <c r="E25" s="52" t="s">
        <v>34</v>
      </c>
      <c r="F25" s="69">
        <v>84</v>
      </c>
      <c r="G25" s="48">
        <v>494</v>
      </c>
      <c r="H25" s="30">
        <v>226</v>
      </c>
      <c r="I25" s="31">
        <v>268</v>
      </c>
      <c r="J25" s="56">
        <f>G21+G22+G23+G24+G25</f>
        <v>3302</v>
      </c>
      <c r="K25" s="55"/>
    </row>
    <row r="26" spans="1:11" x14ac:dyDescent="0.15">
      <c r="A26" s="72">
        <v>20</v>
      </c>
      <c r="B26" s="46">
        <v>669</v>
      </c>
      <c r="C26" s="17">
        <v>319</v>
      </c>
      <c r="D26" s="18">
        <v>350</v>
      </c>
      <c r="E26" s="52"/>
      <c r="F26" s="61">
        <v>85</v>
      </c>
      <c r="G26" s="46">
        <v>423</v>
      </c>
      <c r="H26" s="20">
        <v>187</v>
      </c>
      <c r="I26" s="21">
        <v>236</v>
      </c>
      <c r="J26" s="55"/>
      <c r="K26" s="55"/>
    </row>
    <row r="27" spans="1:11" x14ac:dyDescent="0.15">
      <c r="A27" s="66">
        <v>21</v>
      </c>
      <c r="B27" s="47">
        <v>720</v>
      </c>
      <c r="C27" s="23">
        <v>366</v>
      </c>
      <c r="D27" s="24">
        <v>354</v>
      </c>
      <c r="E27" s="52"/>
      <c r="F27" s="66">
        <v>86</v>
      </c>
      <c r="G27" s="47">
        <v>417</v>
      </c>
      <c r="H27" s="23">
        <v>157</v>
      </c>
      <c r="I27" s="24">
        <v>260</v>
      </c>
      <c r="J27" s="55"/>
      <c r="K27" s="55"/>
    </row>
    <row r="28" spans="1:11" x14ac:dyDescent="0.15">
      <c r="A28" s="66">
        <v>22</v>
      </c>
      <c r="B28" s="47">
        <v>646</v>
      </c>
      <c r="C28" s="23">
        <v>337</v>
      </c>
      <c r="D28" s="24">
        <v>309</v>
      </c>
      <c r="E28" s="53"/>
      <c r="F28" s="66">
        <v>87</v>
      </c>
      <c r="G28" s="47">
        <v>393</v>
      </c>
      <c r="H28" s="23">
        <v>142</v>
      </c>
      <c r="I28" s="24">
        <v>251</v>
      </c>
      <c r="J28" s="55"/>
      <c r="K28" s="55"/>
    </row>
    <row r="29" spans="1:11" x14ac:dyDescent="0.15">
      <c r="A29" s="66">
        <v>23</v>
      </c>
      <c r="B29" s="47">
        <v>678</v>
      </c>
      <c r="C29" s="23">
        <v>351</v>
      </c>
      <c r="D29" s="24">
        <v>327</v>
      </c>
      <c r="E29" s="52"/>
      <c r="F29" s="66">
        <v>88</v>
      </c>
      <c r="G29" s="47">
        <v>344</v>
      </c>
      <c r="H29" s="23">
        <v>118</v>
      </c>
      <c r="I29" s="24">
        <v>226</v>
      </c>
      <c r="J29" s="55"/>
      <c r="K29" s="55"/>
    </row>
    <row r="30" spans="1:11" ht="14.25" thickBot="1" x14ac:dyDescent="0.2">
      <c r="A30" s="69">
        <v>24</v>
      </c>
      <c r="B30" s="49">
        <v>591</v>
      </c>
      <c r="C30" s="30">
        <v>292</v>
      </c>
      <c r="D30" s="31">
        <v>299</v>
      </c>
      <c r="E30" s="52" t="s">
        <v>35</v>
      </c>
      <c r="F30" s="73">
        <v>89</v>
      </c>
      <c r="G30" s="48">
        <v>260</v>
      </c>
      <c r="H30" s="27">
        <v>87</v>
      </c>
      <c r="I30" s="28">
        <v>173</v>
      </c>
      <c r="J30" s="56">
        <f>G26+G27+G28+G29+G30</f>
        <v>1837</v>
      </c>
      <c r="K30" s="55"/>
    </row>
    <row r="31" spans="1:11" x14ac:dyDescent="0.15">
      <c r="A31" s="61">
        <v>25</v>
      </c>
      <c r="B31" s="46">
        <v>564</v>
      </c>
      <c r="C31" s="20">
        <v>275</v>
      </c>
      <c r="D31" s="21">
        <v>289</v>
      </c>
      <c r="E31" s="52"/>
      <c r="F31" s="72">
        <v>90</v>
      </c>
      <c r="G31" s="46">
        <v>232</v>
      </c>
      <c r="H31" s="17">
        <v>78</v>
      </c>
      <c r="I31" s="18">
        <v>154</v>
      </c>
      <c r="J31" s="55"/>
      <c r="K31" s="55"/>
    </row>
    <row r="32" spans="1:11" x14ac:dyDescent="0.15">
      <c r="A32" s="66">
        <v>26</v>
      </c>
      <c r="B32" s="47">
        <v>559</v>
      </c>
      <c r="C32" s="23">
        <v>265</v>
      </c>
      <c r="D32" s="24">
        <v>294</v>
      </c>
      <c r="E32" s="52"/>
      <c r="F32" s="66">
        <v>91</v>
      </c>
      <c r="G32" s="47">
        <v>190</v>
      </c>
      <c r="H32" s="23">
        <v>52</v>
      </c>
      <c r="I32" s="24">
        <v>138</v>
      </c>
      <c r="J32" s="55"/>
      <c r="K32" s="55"/>
    </row>
    <row r="33" spans="1:11" x14ac:dyDescent="0.15">
      <c r="A33" s="66">
        <v>27</v>
      </c>
      <c r="B33" s="47">
        <v>528</v>
      </c>
      <c r="C33" s="23">
        <v>255</v>
      </c>
      <c r="D33" s="24">
        <v>273</v>
      </c>
      <c r="E33" s="53"/>
      <c r="F33" s="66">
        <v>92</v>
      </c>
      <c r="G33" s="47">
        <v>167</v>
      </c>
      <c r="H33" s="23">
        <v>49</v>
      </c>
      <c r="I33" s="24">
        <v>118</v>
      </c>
      <c r="J33" s="55"/>
      <c r="K33" s="55"/>
    </row>
    <row r="34" spans="1:11" x14ac:dyDescent="0.15">
      <c r="A34" s="66">
        <v>28</v>
      </c>
      <c r="B34" s="47">
        <v>537</v>
      </c>
      <c r="C34" s="23">
        <v>281</v>
      </c>
      <c r="D34" s="24">
        <v>256</v>
      </c>
      <c r="E34" s="52"/>
      <c r="F34" s="66">
        <v>93</v>
      </c>
      <c r="G34" s="47">
        <v>127</v>
      </c>
      <c r="H34" s="23">
        <v>32</v>
      </c>
      <c r="I34" s="24">
        <v>95</v>
      </c>
      <c r="J34" s="55"/>
      <c r="K34" s="55"/>
    </row>
    <row r="35" spans="1:11" ht="14.25" thickBot="1" x14ac:dyDescent="0.2">
      <c r="A35" s="73">
        <v>29</v>
      </c>
      <c r="B35" s="49">
        <v>564</v>
      </c>
      <c r="C35" s="27">
        <v>301</v>
      </c>
      <c r="D35" s="28">
        <v>263</v>
      </c>
      <c r="E35" s="52" t="s">
        <v>36</v>
      </c>
      <c r="F35" s="69">
        <v>94</v>
      </c>
      <c r="G35" s="48">
        <v>104</v>
      </c>
      <c r="H35" s="30">
        <v>21</v>
      </c>
      <c r="I35" s="31">
        <v>83</v>
      </c>
      <c r="J35" s="56">
        <f>G31+G32+G33+G34+G35</f>
        <v>820</v>
      </c>
      <c r="K35" s="55"/>
    </row>
    <row r="36" spans="1:11" x14ac:dyDescent="0.15">
      <c r="A36" s="72">
        <v>30</v>
      </c>
      <c r="B36" s="46">
        <v>545</v>
      </c>
      <c r="C36" s="17">
        <v>275</v>
      </c>
      <c r="D36" s="18">
        <v>270</v>
      </c>
      <c r="E36" s="52"/>
      <c r="F36" s="61">
        <v>95</v>
      </c>
      <c r="G36" s="46">
        <v>76</v>
      </c>
      <c r="H36" s="20">
        <v>10</v>
      </c>
      <c r="I36" s="21">
        <v>66</v>
      </c>
      <c r="J36" s="55"/>
      <c r="K36" s="55"/>
    </row>
    <row r="37" spans="1:11" x14ac:dyDescent="0.15">
      <c r="A37" s="66">
        <v>31</v>
      </c>
      <c r="B37" s="47">
        <v>524</v>
      </c>
      <c r="C37" s="23">
        <v>309</v>
      </c>
      <c r="D37" s="24">
        <v>215</v>
      </c>
      <c r="E37" s="52"/>
      <c r="F37" s="66">
        <v>96</v>
      </c>
      <c r="G37" s="47">
        <v>49</v>
      </c>
      <c r="H37" s="23">
        <v>15</v>
      </c>
      <c r="I37" s="24">
        <v>34</v>
      </c>
      <c r="J37" s="55"/>
      <c r="K37" s="55"/>
    </row>
    <row r="38" spans="1:11" x14ac:dyDescent="0.15">
      <c r="A38" s="66">
        <v>32</v>
      </c>
      <c r="B38" s="47">
        <v>507</v>
      </c>
      <c r="C38" s="23">
        <v>261</v>
      </c>
      <c r="D38" s="24">
        <v>246</v>
      </c>
      <c r="E38" s="53"/>
      <c r="F38" s="66">
        <v>97</v>
      </c>
      <c r="G38" s="47">
        <v>40</v>
      </c>
      <c r="H38" s="23">
        <v>8</v>
      </c>
      <c r="I38" s="24">
        <v>32</v>
      </c>
      <c r="J38" s="55"/>
      <c r="K38" s="55"/>
    </row>
    <row r="39" spans="1:11" x14ac:dyDescent="0.15">
      <c r="A39" s="66">
        <v>33</v>
      </c>
      <c r="B39" s="47">
        <v>537</v>
      </c>
      <c r="C39" s="23">
        <v>269</v>
      </c>
      <c r="D39" s="24">
        <v>268</v>
      </c>
      <c r="E39" s="52"/>
      <c r="F39" s="66">
        <v>98</v>
      </c>
      <c r="G39" s="47">
        <v>33</v>
      </c>
      <c r="H39" s="23">
        <v>5</v>
      </c>
      <c r="I39" s="24">
        <v>28</v>
      </c>
      <c r="J39" s="55"/>
      <c r="K39" s="55"/>
    </row>
    <row r="40" spans="1:11" ht="14.25" thickBot="1" x14ac:dyDescent="0.2">
      <c r="A40" s="69">
        <v>34</v>
      </c>
      <c r="B40" s="49">
        <v>467</v>
      </c>
      <c r="C40" s="30">
        <v>228</v>
      </c>
      <c r="D40" s="31">
        <v>239</v>
      </c>
      <c r="E40" s="52" t="s">
        <v>37</v>
      </c>
      <c r="F40" s="69">
        <v>99</v>
      </c>
      <c r="G40" s="48">
        <v>21</v>
      </c>
      <c r="H40" s="30">
        <v>4</v>
      </c>
      <c r="I40" s="31">
        <v>17</v>
      </c>
      <c r="J40" s="56">
        <f>G36+G37+G38+G39+G40</f>
        <v>219</v>
      </c>
      <c r="K40" s="55"/>
    </row>
    <row r="41" spans="1:11" ht="14.25" thickBot="1" x14ac:dyDescent="0.2">
      <c r="A41" s="61">
        <v>35</v>
      </c>
      <c r="B41" s="46">
        <v>538</v>
      </c>
      <c r="C41" s="20">
        <v>290</v>
      </c>
      <c r="D41" s="21">
        <v>248</v>
      </c>
      <c r="E41" s="52"/>
      <c r="F41" s="40" t="s">
        <v>23</v>
      </c>
      <c r="G41" s="50">
        <v>35</v>
      </c>
      <c r="H41" s="38">
        <v>1</v>
      </c>
      <c r="I41" s="39">
        <v>34</v>
      </c>
      <c r="J41" s="56">
        <f>G41</f>
        <v>35</v>
      </c>
      <c r="K41" s="55"/>
    </row>
    <row r="42" spans="1:11" ht="15" thickTop="1" thickBot="1" x14ac:dyDescent="0.2">
      <c r="A42" s="66">
        <v>36</v>
      </c>
      <c r="B42" s="47">
        <v>504</v>
      </c>
      <c r="C42" s="23">
        <v>244</v>
      </c>
      <c r="D42" s="24">
        <v>260</v>
      </c>
      <c r="E42" s="52"/>
      <c r="F42" s="74" t="s">
        <v>24</v>
      </c>
      <c r="G42" s="87">
        <f>SUM(G6:G41,B6:B70)</f>
        <v>58527</v>
      </c>
      <c r="H42" s="81">
        <f>SUM(H6:H41,C6:C70)</f>
        <v>28169</v>
      </c>
      <c r="I42" s="81">
        <f>SUM(I6:I41,D6:D70)</f>
        <v>30358</v>
      </c>
      <c r="J42" s="55"/>
      <c r="K42" s="55"/>
    </row>
    <row r="43" spans="1:11" x14ac:dyDescent="0.15">
      <c r="A43" s="66">
        <v>37</v>
      </c>
      <c r="B43" s="47">
        <v>569</v>
      </c>
      <c r="C43" s="23">
        <v>295</v>
      </c>
      <c r="D43" s="24">
        <v>274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556</v>
      </c>
      <c r="C44" s="23">
        <v>275</v>
      </c>
      <c r="D44" s="24">
        <v>281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565</v>
      </c>
      <c r="C45" s="27">
        <v>277</v>
      </c>
      <c r="D45" s="28">
        <v>288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599</v>
      </c>
      <c r="C46" s="17">
        <v>316</v>
      </c>
      <c r="D46" s="18">
        <v>283</v>
      </c>
      <c r="E46" s="52"/>
      <c r="F46" s="72" t="s">
        <v>26</v>
      </c>
      <c r="G46" s="83">
        <v>1854</v>
      </c>
      <c r="H46" s="59">
        <v>922</v>
      </c>
      <c r="I46" s="60">
        <v>932</v>
      </c>
      <c r="J46" s="55"/>
      <c r="K46" s="55"/>
    </row>
    <row r="47" spans="1:11" x14ac:dyDescent="0.15">
      <c r="A47" s="66">
        <v>41</v>
      </c>
      <c r="B47" s="47">
        <v>600</v>
      </c>
      <c r="C47" s="23">
        <v>283</v>
      </c>
      <c r="D47" s="24">
        <v>317</v>
      </c>
      <c r="E47" s="52"/>
      <c r="F47" s="66" t="s">
        <v>0</v>
      </c>
      <c r="G47" s="84">
        <v>2276</v>
      </c>
      <c r="H47" s="64">
        <v>1188</v>
      </c>
      <c r="I47" s="65">
        <v>1088</v>
      </c>
      <c r="J47" s="55"/>
      <c r="K47" s="55"/>
    </row>
    <row r="48" spans="1:11" x14ac:dyDescent="0.15">
      <c r="A48" s="66">
        <v>42</v>
      </c>
      <c r="B48" s="47">
        <v>637</v>
      </c>
      <c r="C48" s="23">
        <v>317</v>
      </c>
      <c r="D48" s="24">
        <v>320</v>
      </c>
      <c r="E48" s="53"/>
      <c r="F48" s="66" t="s">
        <v>1</v>
      </c>
      <c r="G48" s="84">
        <v>2660</v>
      </c>
      <c r="H48" s="64">
        <v>1366</v>
      </c>
      <c r="I48" s="65">
        <v>1294</v>
      </c>
      <c r="J48" s="55"/>
      <c r="K48" s="55"/>
    </row>
    <row r="49" spans="1:11" x14ac:dyDescent="0.15">
      <c r="A49" s="66">
        <v>43</v>
      </c>
      <c r="B49" s="47">
        <v>692</v>
      </c>
      <c r="C49" s="23">
        <v>339</v>
      </c>
      <c r="D49" s="24">
        <v>353</v>
      </c>
      <c r="E49" s="52"/>
      <c r="F49" s="66" t="s">
        <v>2</v>
      </c>
      <c r="G49" s="84">
        <v>3037</v>
      </c>
      <c r="H49" s="64">
        <v>1533</v>
      </c>
      <c r="I49" s="65">
        <v>1504</v>
      </c>
      <c r="J49" s="55"/>
      <c r="K49" s="55"/>
    </row>
    <row r="50" spans="1:11" ht="14.25" thickBot="1" x14ac:dyDescent="0.2">
      <c r="A50" s="69">
        <v>44</v>
      </c>
      <c r="B50" s="49">
        <v>638</v>
      </c>
      <c r="C50" s="30">
        <v>334</v>
      </c>
      <c r="D50" s="31">
        <v>304</v>
      </c>
      <c r="E50" s="52" t="s">
        <v>39</v>
      </c>
      <c r="F50" s="73" t="s">
        <v>3</v>
      </c>
      <c r="G50" s="85">
        <v>3304</v>
      </c>
      <c r="H50" s="67">
        <v>1665</v>
      </c>
      <c r="I50" s="68">
        <v>1639</v>
      </c>
      <c r="J50" s="55"/>
      <c r="K50" s="55"/>
    </row>
    <row r="51" spans="1:11" x14ac:dyDescent="0.15">
      <c r="A51" s="72">
        <v>45</v>
      </c>
      <c r="B51" s="46">
        <v>680</v>
      </c>
      <c r="C51" s="17">
        <v>347</v>
      </c>
      <c r="D51" s="18">
        <v>333</v>
      </c>
      <c r="E51" s="52"/>
      <c r="F51" s="72" t="s">
        <v>4</v>
      </c>
      <c r="G51" s="83">
        <v>2752</v>
      </c>
      <c r="H51" s="59">
        <v>1377</v>
      </c>
      <c r="I51" s="60">
        <v>1375</v>
      </c>
      <c r="J51" s="55"/>
      <c r="K51" s="55"/>
    </row>
    <row r="52" spans="1:11" x14ac:dyDescent="0.15">
      <c r="A52" s="66">
        <v>46</v>
      </c>
      <c r="B52" s="47">
        <v>739</v>
      </c>
      <c r="C52" s="23">
        <v>374</v>
      </c>
      <c r="D52" s="24">
        <v>365</v>
      </c>
      <c r="E52" s="52"/>
      <c r="F52" s="66" t="s">
        <v>5</v>
      </c>
      <c r="G52" s="84">
        <v>2580</v>
      </c>
      <c r="H52" s="64">
        <v>1342</v>
      </c>
      <c r="I52" s="65">
        <v>1238</v>
      </c>
      <c r="J52" s="55"/>
      <c r="K52" s="55"/>
    </row>
    <row r="53" spans="1:11" x14ac:dyDescent="0.15">
      <c r="A53" s="66">
        <v>47</v>
      </c>
      <c r="B53" s="47">
        <v>786</v>
      </c>
      <c r="C53" s="23">
        <v>408</v>
      </c>
      <c r="D53" s="24">
        <v>378</v>
      </c>
      <c r="E53" s="54"/>
      <c r="F53" s="66" t="s">
        <v>6</v>
      </c>
      <c r="G53" s="84">
        <v>2732</v>
      </c>
      <c r="H53" s="64">
        <v>1381</v>
      </c>
      <c r="I53" s="65">
        <v>1351</v>
      </c>
      <c r="J53" s="55"/>
      <c r="K53" s="55"/>
    </row>
    <row r="54" spans="1:11" x14ac:dyDescent="0.15">
      <c r="A54" s="66">
        <v>48</v>
      </c>
      <c r="B54" s="47">
        <v>933</v>
      </c>
      <c r="C54" s="23">
        <v>458</v>
      </c>
      <c r="D54" s="24">
        <v>475</v>
      </c>
      <c r="E54" s="54"/>
      <c r="F54" s="66" t="s">
        <v>7</v>
      </c>
      <c r="G54" s="84">
        <v>3166</v>
      </c>
      <c r="H54" s="64">
        <v>1589</v>
      </c>
      <c r="I54" s="65">
        <v>1577</v>
      </c>
      <c r="J54" s="55"/>
      <c r="K54" s="55"/>
    </row>
    <row r="55" spans="1:11" ht="14.25" thickBot="1" x14ac:dyDescent="0.2">
      <c r="A55" s="69">
        <v>49</v>
      </c>
      <c r="B55" s="49">
        <v>893</v>
      </c>
      <c r="C55" s="30">
        <v>426</v>
      </c>
      <c r="D55" s="31">
        <v>467</v>
      </c>
      <c r="E55" s="52" t="s">
        <v>40</v>
      </c>
      <c r="F55" s="69" t="s">
        <v>8</v>
      </c>
      <c r="G55" s="86">
        <v>4031</v>
      </c>
      <c r="H55" s="70">
        <v>2013</v>
      </c>
      <c r="I55" s="71">
        <v>2018</v>
      </c>
      <c r="J55" s="55"/>
      <c r="K55" s="55"/>
    </row>
    <row r="56" spans="1:11" x14ac:dyDescent="0.15">
      <c r="A56" s="16">
        <v>50</v>
      </c>
      <c r="B56" s="46">
        <v>995</v>
      </c>
      <c r="C56" s="17">
        <v>470</v>
      </c>
      <c r="D56" s="18">
        <v>525</v>
      </c>
      <c r="E56" s="52"/>
      <c r="F56" s="61" t="s">
        <v>27</v>
      </c>
      <c r="G56" s="88">
        <v>4939</v>
      </c>
      <c r="H56" s="62">
        <v>2437</v>
      </c>
      <c r="I56" s="63">
        <v>2502</v>
      </c>
      <c r="J56" s="55"/>
      <c r="K56" s="55"/>
    </row>
    <row r="57" spans="1:11" x14ac:dyDescent="0.15">
      <c r="A57" s="22">
        <v>51</v>
      </c>
      <c r="B57" s="47">
        <v>1044</v>
      </c>
      <c r="C57" s="23">
        <v>493</v>
      </c>
      <c r="D57" s="24">
        <v>551</v>
      </c>
      <c r="E57" s="53"/>
      <c r="F57" s="66" t="s">
        <v>9</v>
      </c>
      <c r="G57" s="84">
        <v>4099</v>
      </c>
      <c r="H57" s="64">
        <v>2046</v>
      </c>
      <c r="I57" s="65">
        <v>2053</v>
      </c>
      <c r="J57" s="55"/>
      <c r="K57" s="55"/>
    </row>
    <row r="58" spans="1:11" x14ac:dyDescent="0.15">
      <c r="A58" s="22">
        <v>52</v>
      </c>
      <c r="B58" s="47">
        <v>1016</v>
      </c>
      <c r="C58" s="23">
        <v>515</v>
      </c>
      <c r="D58" s="24">
        <v>501</v>
      </c>
      <c r="E58" s="53"/>
      <c r="F58" s="66" t="s">
        <v>10</v>
      </c>
      <c r="G58" s="84">
        <v>3558</v>
      </c>
      <c r="H58" s="64">
        <v>1744</v>
      </c>
      <c r="I58" s="65">
        <v>1814</v>
      </c>
      <c r="J58" s="55"/>
      <c r="K58" s="55"/>
    </row>
    <row r="59" spans="1:11" x14ac:dyDescent="0.15">
      <c r="A59" s="22">
        <v>53</v>
      </c>
      <c r="B59" s="47">
        <v>924</v>
      </c>
      <c r="C59" s="23">
        <v>453</v>
      </c>
      <c r="D59" s="24">
        <v>471</v>
      </c>
      <c r="E59" s="53"/>
      <c r="F59" s="66" t="s">
        <v>11</v>
      </c>
      <c r="G59" s="84">
        <v>3138</v>
      </c>
      <c r="H59" s="64">
        <v>1507</v>
      </c>
      <c r="I59" s="65">
        <v>1631</v>
      </c>
      <c r="J59" s="55"/>
      <c r="K59" s="55"/>
    </row>
    <row r="60" spans="1:11" ht="14.25" thickBot="1" x14ac:dyDescent="0.2">
      <c r="A60" s="33">
        <v>54</v>
      </c>
      <c r="B60" s="49">
        <v>960</v>
      </c>
      <c r="C60" s="30">
        <v>506</v>
      </c>
      <c r="D60" s="31">
        <v>454</v>
      </c>
      <c r="E60" s="52" t="s">
        <v>41</v>
      </c>
      <c r="F60" s="73" t="s">
        <v>12</v>
      </c>
      <c r="G60" s="85">
        <v>4105</v>
      </c>
      <c r="H60" s="67">
        <v>1844</v>
      </c>
      <c r="I60" s="68">
        <v>2261</v>
      </c>
      <c r="J60" s="55"/>
      <c r="K60" s="55"/>
    </row>
    <row r="61" spans="1:11" x14ac:dyDescent="0.15">
      <c r="A61" s="34">
        <v>55</v>
      </c>
      <c r="B61" s="46">
        <v>975</v>
      </c>
      <c r="C61" s="20">
        <v>470</v>
      </c>
      <c r="D61" s="21">
        <v>505</v>
      </c>
      <c r="E61" s="53"/>
      <c r="F61" s="72" t="s">
        <v>13</v>
      </c>
      <c r="G61" s="83">
        <v>4083</v>
      </c>
      <c r="H61" s="59">
        <v>1830</v>
      </c>
      <c r="I61" s="60">
        <v>2253</v>
      </c>
      <c r="J61" s="55"/>
      <c r="K61" s="55"/>
    </row>
    <row r="62" spans="1:11" x14ac:dyDescent="0.15">
      <c r="A62" s="22">
        <v>56</v>
      </c>
      <c r="B62" s="47">
        <v>870</v>
      </c>
      <c r="C62" s="23">
        <v>458</v>
      </c>
      <c r="D62" s="24">
        <v>412</v>
      </c>
      <c r="E62" s="53"/>
      <c r="F62" s="66" t="s">
        <v>14</v>
      </c>
      <c r="G62" s="84">
        <v>3302</v>
      </c>
      <c r="H62" s="64">
        <v>1419</v>
      </c>
      <c r="I62" s="65">
        <v>1883</v>
      </c>
      <c r="J62" s="55"/>
      <c r="K62" s="55"/>
    </row>
    <row r="63" spans="1:11" x14ac:dyDescent="0.15">
      <c r="A63" s="22">
        <v>57</v>
      </c>
      <c r="B63" s="47">
        <v>691</v>
      </c>
      <c r="C63" s="23">
        <v>335</v>
      </c>
      <c r="D63" s="24">
        <v>356</v>
      </c>
      <c r="E63" s="53"/>
      <c r="F63" s="66" t="s">
        <v>28</v>
      </c>
      <c r="G63" s="84">
        <v>1837</v>
      </c>
      <c r="H63" s="64">
        <v>691</v>
      </c>
      <c r="I63" s="65">
        <v>1146</v>
      </c>
      <c r="J63" s="55"/>
      <c r="K63" s="55"/>
    </row>
    <row r="64" spans="1:11" x14ac:dyDescent="0.15">
      <c r="A64" s="22">
        <v>58</v>
      </c>
      <c r="B64" s="47">
        <v>755</v>
      </c>
      <c r="C64" s="23">
        <v>370</v>
      </c>
      <c r="D64" s="24">
        <v>385</v>
      </c>
      <c r="E64" s="53"/>
      <c r="F64" s="66" t="s">
        <v>29</v>
      </c>
      <c r="G64" s="84">
        <v>820</v>
      </c>
      <c r="H64" s="64">
        <v>232</v>
      </c>
      <c r="I64" s="65">
        <v>588</v>
      </c>
      <c r="J64" s="55"/>
      <c r="K64" s="55"/>
    </row>
    <row r="65" spans="1:11" ht="14.25" thickBot="1" x14ac:dyDescent="0.2">
      <c r="A65" s="26">
        <v>59</v>
      </c>
      <c r="B65" s="49">
        <v>808</v>
      </c>
      <c r="C65" s="27">
        <v>413</v>
      </c>
      <c r="D65" s="28">
        <v>395</v>
      </c>
      <c r="E65" s="52" t="s">
        <v>42</v>
      </c>
      <c r="F65" s="69" t="s">
        <v>30</v>
      </c>
      <c r="G65" s="86">
        <v>219</v>
      </c>
      <c r="H65" s="70">
        <v>42</v>
      </c>
      <c r="I65" s="71">
        <v>177</v>
      </c>
      <c r="J65" s="55"/>
      <c r="K65" s="55"/>
    </row>
    <row r="66" spans="1:11" ht="14.25" thickBot="1" x14ac:dyDescent="0.2">
      <c r="A66" s="16">
        <v>60</v>
      </c>
      <c r="B66" s="46">
        <v>755</v>
      </c>
      <c r="C66" s="17">
        <v>363</v>
      </c>
      <c r="D66" s="18">
        <v>392</v>
      </c>
      <c r="E66" s="53"/>
      <c r="F66" s="80" t="s">
        <v>47</v>
      </c>
      <c r="G66" s="89">
        <v>35</v>
      </c>
      <c r="H66" s="78">
        <v>1</v>
      </c>
      <c r="I66" s="79">
        <v>34</v>
      </c>
      <c r="J66" s="55"/>
      <c r="K66" s="55"/>
    </row>
    <row r="67" spans="1:11" ht="15" thickTop="1" thickBot="1" x14ac:dyDescent="0.2">
      <c r="A67" s="22">
        <v>61</v>
      </c>
      <c r="B67" s="47">
        <v>750</v>
      </c>
      <c r="C67" s="23">
        <v>364</v>
      </c>
      <c r="D67" s="24">
        <v>386</v>
      </c>
      <c r="E67" s="53"/>
      <c r="F67" s="74" t="s">
        <v>48</v>
      </c>
      <c r="G67" s="87">
        <f>G68</f>
        <v>58527</v>
      </c>
      <c r="H67" s="81">
        <v>28169</v>
      </c>
      <c r="I67" s="82">
        <v>30358</v>
      </c>
      <c r="J67" s="55"/>
      <c r="K67" s="55"/>
    </row>
    <row r="68" spans="1:11" x14ac:dyDescent="0.15">
      <c r="A68" s="22">
        <v>62</v>
      </c>
      <c r="B68" s="47">
        <v>754</v>
      </c>
      <c r="C68" s="23">
        <v>382</v>
      </c>
      <c r="D68" s="24">
        <v>372</v>
      </c>
      <c r="E68" s="53"/>
      <c r="F68" s="57"/>
      <c r="G68" s="98">
        <f>SUM(G46:G66)</f>
        <v>58527</v>
      </c>
      <c r="H68" s="57"/>
      <c r="I68" s="57"/>
      <c r="J68" s="55"/>
      <c r="K68" s="55"/>
    </row>
    <row r="69" spans="1:11" x14ac:dyDescent="0.15">
      <c r="A69" s="22">
        <v>63</v>
      </c>
      <c r="B69" s="47">
        <v>651</v>
      </c>
      <c r="C69" s="23">
        <v>328</v>
      </c>
      <c r="D69" s="24">
        <v>323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648</v>
      </c>
      <c r="C70" s="30">
        <v>307</v>
      </c>
      <c r="D70" s="31">
        <v>341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40988</v>
      </c>
      <c r="C71" s="56">
        <f>SUM(C6:C70)+H6+H7+H8+H9+H10+H11+H12+H13+H14+H15+H16+H17+H18+H19+H20+H21+H22+H23+H24+H25+H26+H27+H28+H29+H30+H31+H32+H33+H34+H35+H36+H37+H38+H39+H40+H41</f>
        <v>28169</v>
      </c>
      <c r="D71" s="56">
        <f>SUM(D6:D70)</f>
        <v>20385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N25" sqref="N25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2023</v>
      </c>
      <c r="H3" s="43">
        <v>5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350</v>
      </c>
      <c r="C6" s="17">
        <v>175</v>
      </c>
      <c r="D6" s="18">
        <v>175</v>
      </c>
      <c r="E6" s="52"/>
      <c r="F6" s="61">
        <v>65</v>
      </c>
      <c r="G6" s="46">
        <v>585</v>
      </c>
      <c r="H6" s="20">
        <v>278</v>
      </c>
      <c r="I6" s="21">
        <v>307</v>
      </c>
      <c r="J6" s="55"/>
      <c r="K6" s="55"/>
    </row>
    <row r="7" spans="1:11" x14ac:dyDescent="0.15">
      <c r="A7" s="22">
        <v>1</v>
      </c>
      <c r="B7" s="47">
        <v>367</v>
      </c>
      <c r="C7" s="23">
        <v>174</v>
      </c>
      <c r="D7" s="24">
        <v>193</v>
      </c>
      <c r="E7" s="52"/>
      <c r="F7" s="66">
        <v>66</v>
      </c>
      <c r="G7" s="47">
        <v>630</v>
      </c>
      <c r="H7" s="23">
        <v>295</v>
      </c>
      <c r="I7" s="24">
        <v>335</v>
      </c>
      <c r="J7" s="55"/>
      <c r="K7" s="55"/>
    </row>
    <row r="8" spans="1:11" x14ac:dyDescent="0.15">
      <c r="A8" s="22">
        <v>2</v>
      </c>
      <c r="B8" s="47">
        <v>406</v>
      </c>
      <c r="C8" s="23">
        <v>197</v>
      </c>
      <c r="D8" s="24">
        <v>209</v>
      </c>
      <c r="E8" s="53"/>
      <c r="F8" s="66">
        <v>67</v>
      </c>
      <c r="G8" s="47">
        <v>651</v>
      </c>
      <c r="H8" s="23">
        <v>317</v>
      </c>
      <c r="I8" s="24">
        <v>334</v>
      </c>
      <c r="J8" s="55"/>
      <c r="K8" s="55"/>
    </row>
    <row r="9" spans="1:11" x14ac:dyDescent="0.15">
      <c r="A9" s="22">
        <v>3</v>
      </c>
      <c r="B9" s="47">
        <v>397</v>
      </c>
      <c r="C9" s="23">
        <v>194</v>
      </c>
      <c r="D9" s="24">
        <v>203</v>
      </c>
      <c r="E9" s="52"/>
      <c r="F9" s="66">
        <v>68</v>
      </c>
      <c r="G9" s="47">
        <v>682</v>
      </c>
      <c r="H9" s="23">
        <v>333</v>
      </c>
      <c r="I9" s="24">
        <v>349</v>
      </c>
      <c r="J9" s="55"/>
      <c r="K9" s="55"/>
    </row>
    <row r="10" spans="1:11" ht="14.25" thickBot="1" x14ac:dyDescent="0.2">
      <c r="A10" s="26">
        <v>4</v>
      </c>
      <c r="B10" s="48">
        <v>426</v>
      </c>
      <c r="C10" s="27">
        <v>229</v>
      </c>
      <c r="D10" s="28">
        <v>197</v>
      </c>
      <c r="E10" s="52" t="s">
        <v>31</v>
      </c>
      <c r="F10" s="69">
        <v>69</v>
      </c>
      <c r="G10" s="48">
        <v>696</v>
      </c>
      <c r="H10" s="30">
        <v>324</v>
      </c>
      <c r="I10" s="31">
        <v>372</v>
      </c>
      <c r="J10" s="56">
        <f>G6+G7+G8+G9+G10</f>
        <v>3244</v>
      </c>
      <c r="K10" s="55"/>
    </row>
    <row r="11" spans="1:11" x14ac:dyDescent="0.15">
      <c r="A11" s="16">
        <v>5</v>
      </c>
      <c r="B11" s="46">
        <v>422</v>
      </c>
      <c r="C11" s="17">
        <v>226</v>
      </c>
      <c r="D11" s="18">
        <v>196</v>
      </c>
      <c r="E11" s="52"/>
      <c r="F11" s="72">
        <v>70</v>
      </c>
      <c r="G11" s="46">
        <v>768</v>
      </c>
      <c r="H11" s="17">
        <v>353</v>
      </c>
      <c r="I11" s="18">
        <v>415</v>
      </c>
      <c r="J11" s="55"/>
      <c r="K11" s="55"/>
    </row>
    <row r="12" spans="1:11" x14ac:dyDescent="0.15">
      <c r="A12" s="22">
        <v>6</v>
      </c>
      <c r="B12" s="47">
        <v>453</v>
      </c>
      <c r="C12" s="23">
        <v>243</v>
      </c>
      <c r="D12" s="24">
        <v>210</v>
      </c>
      <c r="E12" s="52"/>
      <c r="F12" s="66">
        <v>71</v>
      </c>
      <c r="G12" s="47">
        <v>797</v>
      </c>
      <c r="H12" s="23">
        <v>360</v>
      </c>
      <c r="I12" s="24">
        <v>437</v>
      </c>
      <c r="J12" s="55"/>
      <c r="K12" s="55"/>
    </row>
    <row r="13" spans="1:11" x14ac:dyDescent="0.15">
      <c r="A13" s="22">
        <v>7</v>
      </c>
      <c r="B13" s="47">
        <v>470</v>
      </c>
      <c r="C13" s="23">
        <v>245</v>
      </c>
      <c r="D13" s="24">
        <v>225</v>
      </c>
      <c r="E13" s="53"/>
      <c r="F13" s="66">
        <v>72</v>
      </c>
      <c r="G13" s="47">
        <v>908</v>
      </c>
      <c r="H13" s="23">
        <v>413</v>
      </c>
      <c r="I13" s="24">
        <v>495</v>
      </c>
      <c r="J13" s="55"/>
      <c r="K13" s="55"/>
    </row>
    <row r="14" spans="1:11" x14ac:dyDescent="0.15">
      <c r="A14" s="22">
        <v>8</v>
      </c>
      <c r="B14" s="47">
        <v>500</v>
      </c>
      <c r="C14" s="23">
        <v>256</v>
      </c>
      <c r="D14" s="24">
        <v>244</v>
      </c>
      <c r="E14" s="52"/>
      <c r="F14" s="66">
        <v>73</v>
      </c>
      <c r="G14" s="47">
        <v>938</v>
      </c>
      <c r="H14" s="23">
        <v>404</v>
      </c>
      <c r="I14" s="24">
        <v>534</v>
      </c>
      <c r="J14" s="55"/>
      <c r="K14" s="55"/>
    </row>
    <row r="15" spans="1:11" ht="14.25" thickBot="1" x14ac:dyDescent="0.2">
      <c r="A15" s="33">
        <v>9</v>
      </c>
      <c r="B15" s="49">
        <v>481</v>
      </c>
      <c r="C15" s="30">
        <v>269</v>
      </c>
      <c r="D15" s="31">
        <v>212</v>
      </c>
      <c r="E15" s="52" t="s">
        <v>32</v>
      </c>
      <c r="F15" s="69">
        <v>74</v>
      </c>
      <c r="G15" s="48">
        <v>1020</v>
      </c>
      <c r="H15" s="30">
        <v>483</v>
      </c>
      <c r="I15" s="31">
        <v>537</v>
      </c>
      <c r="J15" s="56">
        <f>G11+G12+G13+G14+G15</f>
        <v>4431</v>
      </c>
      <c r="K15" s="55"/>
    </row>
    <row r="16" spans="1:11" x14ac:dyDescent="0.15">
      <c r="A16" s="34">
        <v>10</v>
      </c>
      <c r="B16" s="46">
        <v>502</v>
      </c>
      <c r="C16" s="20">
        <v>260</v>
      </c>
      <c r="D16" s="21">
        <v>242</v>
      </c>
      <c r="E16" s="52"/>
      <c r="F16" s="61">
        <v>75</v>
      </c>
      <c r="G16" s="46">
        <v>1064</v>
      </c>
      <c r="H16" s="20">
        <v>470</v>
      </c>
      <c r="I16" s="21">
        <v>594</v>
      </c>
      <c r="J16" s="55"/>
      <c r="K16" s="55"/>
    </row>
    <row r="17" spans="1:11" x14ac:dyDescent="0.15">
      <c r="A17" s="22">
        <v>11</v>
      </c>
      <c r="B17" s="47">
        <v>525</v>
      </c>
      <c r="C17" s="23">
        <v>270</v>
      </c>
      <c r="D17" s="24">
        <v>255</v>
      </c>
      <c r="E17" s="52"/>
      <c r="F17" s="66">
        <v>76</v>
      </c>
      <c r="G17" s="47">
        <v>883</v>
      </c>
      <c r="H17" s="23">
        <v>407</v>
      </c>
      <c r="I17" s="24">
        <v>476</v>
      </c>
      <c r="J17" s="55"/>
      <c r="K17" s="55"/>
    </row>
    <row r="18" spans="1:11" x14ac:dyDescent="0.15">
      <c r="A18" s="22">
        <v>12</v>
      </c>
      <c r="B18" s="47">
        <v>574</v>
      </c>
      <c r="C18" s="23">
        <v>279</v>
      </c>
      <c r="D18" s="24">
        <v>295</v>
      </c>
      <c r="E18" s="53"/>
      <c r="F18" s="66">
        <v>77</v>
      </c>
      <c r="G18" s="47">
        <v>550</v>
      </c>
      <c r="H18" s="23">
        <v>227</v>
      </c>
      <c r="I18" s="24">
        <v>323</v>
      </c>
      <c r="J18" s="55"/>
      <c r="K18" s="55"/>
    </row>
    <row r="19" spans="1:11" x14ac:dyDescent="0.15">
      <c r="A19" s="22">
        <v>13</v>
      </c>
      <c r="B19" s="47">
        <v>573</v>
      </c>
      <c r="C19" s="23">
        <v>290</v>
      </c>
      <c r="D19" s="24">
        <v>283</v>
      </c>
      <c r="E19" s="52"/>
      <c r="F19" s="66">
        <v>78</v>
      </c>
      <c r="G19" s="47">
        <v>672</v>
      </c>
      <c r="H19" s="23">
        <v>293</v>
      </c>
      <c r="I19" s="24">
        <v>379</v>
      </c>
      <c r="J19" s="55"/>
      <c r="K19" s="55"/>
    </row>
    <row r="20" spans="1:11" ht="14.25" thickBot="1" x14ac:dyDescent="0.2">
      <c r="A20" s="33">
        <v>14</v>
      </c>
      <c r="B20" s="49">
        <v>561</v>
      </c>
      <c r="C20" s="30">
        <v>276</v>
      </c>
      <c r="D20" s="31">
        <v>285</v>
      </c>
      <c r="E20" s="52" t="s">
        <v>33</v>
      </c>
      <c r="F20" s="73">
        <v>79</v>
      </c>
      <c r="G20" s="48">
        <v>850</v>
      </c>
      <c r="H20" s="27">
        <v>388</v>
      </c>
      <c r="I20" s="28">
        <v>462</v>
      </c>
      <c r="J20" s="56">
        <f>G16+G17+G18+G19+G20</f>
        <v>4019</v>
      </c>
      <c r="K20" s="55"/>
    </row>
    <row r="21" spans="1:11" x14ac:dyDescent="0.15">
      <c r="A21" s="61">
        <v>15</v>
      </c>
      <c r="B21" s="46">
        <v>569</v>
      </c>
      <c r="C21" s="20">
        <v>287</v>
      </c>
      <c r="D21" s="21">
        <v>282</v>
      </c>
      <c r="E21" s="52"/>
      <c r="F21" s="72">
        <v>80</v>
      </c>
      <c r="G21" s="46">
        <v>748</v>
      </c>
      <c r="H21" s="17">
        <v>318</v>
      </c>
      <c r="I21" s="18">
        <v>430</v>
      </c>
      <c r="J21" s="55"/>
      <c r="K21" s="55"/>
    </row>
    <row r="22" spans="1:11" x14ac:dyDescent="0.15">
      <c r="A22" s="66">
        <v>16</v>
      </c>
      <c r="B22" s="47">
        <v>602</v>
      </c>
      <c r="C22" s="23">
        <v>319</v>
      </c>
      <c r="D22" s="24">
        <v>283</v>
      </c>
      <c r="E22" s="52"/>
      <c r="F22" s="66">
        <v>81</v>
      </c>
      <c r="G22" s="47">
        <v>706</v>
      </c>
      <c r="H22" s="23">
        <v>307</v>
      </c>
      <c r="I22" s="24">
        <v>399</v>
      </c>
      <c r="J22" s="55"/>
      <c r="K22" s="55"/>
    </row>
    <row r="23" spans="1:11" x14ac:dyDescent="0.15">
      <c r="A23" s="66">
        <v>17</v>
      </c>
      <c r="B23" s="47">
        <v>627</v>
      </c>
      <c r="C23" s="23">
        <v>322</v>
      </c>
      <c r="D23" s="24">
        <v>305</v>
      </c>
      <c r="E23" s="53"/>
      <c r="F23" s="66">
        <v>82</v>
      </c>
      <c r="G23" s="47">
        <v>666</v>
      </c>
      <c r="H23" s="23">
        <v>280</v>
      </c>
      <c r="I23" s="24">
        <v>386</v>
      </c>
      <c r="J23" s="55"/>
      <c r="K23" s="55"/>
    </row>
    <row r="24" spans="1:11" x14ac:dyDescent="0.15">
      <c r="A24" s="66">
        <v>18</v>
      </c>
      <c r="B24" s="47">
        <v>659</v>
      </c>
      <c r="C24" s="23">
        <v>322</v>
      </c>
      <c r="D24" s="24">
        <v>337</v>
      </c>
      <c r="E24" s="52"/>
      <c r="F24" s="66">
        <v>83</v>
      </c>
      <c r="G24" s="47">
        <v>534</v>
      </c>
      <c r="H24" s="23">
        <v>252</v>
      </c>
      <c r="I24" s="24">
        <v>282</v>
      </c>
      <c r="J24" s="55"/>
      <c r="K24" s="55"/>
    </row>
    <row r="25" spans="1:11" ht="14.25" thickBot="1" x14ac:dyDescent="0.2">
      <c r="A25" s="73">
        <v>19</v>
      </c>
      <c r="B25" s="49">
        <v>679</v>
      </c>
      <c r="C25" s="27">
        <v>327</v>
      </c>
      <c r="D25" s="28">
        <v>352</v>
      </c>
      <c r="E25" s="52" t="s">
        <v>34</v>
      </c>
      <c r="F25" s="69">
        <v>84</v>
      </c>
      <c r="G25" s="48">
        <v>450</v>
      </c>
      <c r="H25" s="30">
        <v>196</v>
      </c>
      <c r="I25" s="31">
        <v>254</v>
      </c>
      <c r="J25" s="56">
        <f>G21+G22+G23+G24+G25</f>
        <v>3104</v>
      </c>
      <c r="K25" s="55"/>
    </row>
    <row r="26" spans="1:11" x14ac:dyDescent="0.15">
      <c r="A26" s="72">
        <v>20</v>
      </c>
      <c r="B26" s="46">
        <v>714</v>
      </c>
      <c r="C26" s="17">
        <v>353</v>
      </c>
      <c r="D26" s="18">
        <v>361</v>
      </c>
      <c r="E26" s="52"/>
      <c r="F26" s="61">
        <v>85</v>
      </c>
      <c r="G26" s="46">
        <v>436</v>
      </c>
      <c r="H26" s="20">
        <v>173</v>
      </c>
      <c r="I26" s="21">
        <v>263</v>
      </c>
      <c r="J26" s="55"/>
      <c r="K26" s="55"/>
    </row>
    <row r="27" spans="1:11" x14ac:dyDescent="0.15">
      <c r="A27" s="66">
        <v>21</v>
      </c>
      <c r="B27" s="47">
        <v>682</v>
      </c>
      <c r="C27" s="23">
        <v>351</v>
      </c>
      <c r="D27" s="24">
        <v>331</v>
      </c>
      <c r="E27" s="52"/>
      <c r="F27" s="66">
        <v>86</v>
      </c>
      <c r="G27" s="47">
        <v>420</v>
      </c>
      <c r="H27" s="23">
        <v>158</v>
      </c>
      <c r="I27" s="24">
        <v>262</v>
      </c>
      <c r="J27" s="55"/>
      <c r="K27" s="55"/>
    </row>
    <row r="28" spans="1:11" x14ac:dyDescent="0.15">
      <c r="A28" s="66">
        <v>22</v>
      </c>
      <c r="B28" s="47">
        <v>694</v>
      </c>
      <c r="C28" s="23">
        <v>364</v>
      </c>
      <c r="D28" s="24">
        <v>330</v>
      </c>
      <c r="E28" s="53"/>
      <c r="F28" s="66">
        <v>87</v>
      </c>
      <c r="G28" s="47">
        <v>383</v>
      </c>
      <c r="H28" s="23">
        <v>141</v>
      </c>
      <c r="I28" s="24">
        <v>242</v>
      </c>
      <c r="J28" s="55"/>
      <c r="K28" s="55"/>
    </row>
    <row r="29" spans="1:11" x14ac:dyDescent="0.15">
      <c r="A29" s="66">
        <v>23</v>
      </c>
      <c r="B29" s="47">
        <v>644</v>
      </c>
      <c r="C29" s="23">
        <v>317</v>
      </c>
      <c r="D29" s="24">
        <v>327</v>
      </c>
      <c r="E29" s="52"/>
      <c r="F29" s="66">
        <v>88</v>
      </c>
      <c r="G29" s="47">
        <v>293</v>
      </c>
      <c r="H29" s="23">
        <v>101</v>
      </c>
      <c r="I29" s="24">
        <v>192</v>
      </c>
      <c r="J29" s="55"/>
      <c r="K29" s="55"/>
    </row>
    <row r="30" spans="1:11" ht="14.25" thickBot="1" x14ac:dyDescent="0.2">
      <c r="A30" s="69">
        <v>24</v>
      </c>
      <c r="B30" s="49">
        <v>608</v>
      </c>
      <c r="C30" s="30">
        <v>310</v>
      </c>
      <c r="D30" s="31">
        <v>298</v>
      </c>
      <c r="E30" s="52" t="s">
        <v>35</v>
      </c>
      <c r="F30" s="73">
        <v>89</v>
      </c>
      <c r="G30" s="48">
        <v>253</v>
      </c>
      <c r="H30" s="27">
        <v>84</v>
      </c>
      <c r="I30" s="28">
        <v>169</v>
      </c>
      <c r="J30" s="56">
        <f>G26+G27+G28+G29+G30</f>
        <v>1785</v>
      </c>
      <c r="K30" s="55"/>
    </row>
    <row r="31" spans="1:11" x14ac:dyDescent="0.15">
      <c r="A31" s="61">
        <v>25</v>
      </c>
      <c r="B31" s="46">
        <v>611</v>
      </c>
      <c r="C31" s="20">
        <v>308</v>
      </c>
      <c r="D31" s="21">
        <v>303</v>
      </c>
      <c r="E31" s="52"/>
      <c r="F31" s="72">
        <v>90</v>
      </c>
      <c r="G31" s="46">
        <v>227</v>
      </c>
      <c r="H31" s="17">
        <v>69</v>
      </c>
      <c r="I31" s="18">
        <v>158</v>
      </c>
      <c r="J31" s="55"/>
      <c r="K31" s="55"/>
    </row>
    <row r="32" spans="1:11" x14ac:dyDescent="0.15">
      <c r="A32" s="66">
        <v>26</v>
      </c>
      <c r="B32" s="47">
        <v>556</v>
      </c>
      <c r="C32" s="23">
        <v>277</v>
      </c>
      <c r="D32" s="24">
        <v>279</v>
      </c>
      <c r="E32" s="52"/>
      <c r="F32" s="66">
        <v>91</v>
      </c>
      <c r="G32" s="47">
        <v>191</v>
      </c>
      <c r="H32" s="23">
        <v>61</v>
      </c>
      <c r="I32" s="24">
        <v>130</v>
      </c>
      <c r="J32" s="55"/>
      <c r="K32" s="55"/>
    </row>
    <row r="33" spans="1:11" x14ac:dyDescent="0.15">
      <c r="A33" s="66">
        <v>27</v>
      </c>
      <c r="B33" s="47">
        <v>533</v>
      </c>
      <c r="C33" s="23">
        <v>274</v>
      </c>
      <c r="D33" s="24">
        <v>259</v>
      </c>
      <c r="E33" s="53"/>
      <c r="F33" s="66">
        <v>92</v>
      </c>
      <c r="G33" s="47">
        <v>143</v>
      </c>
      <c r="H33" s="23">
        <v>42</v>
      </c>
      <c r="I33" s="24">
        <v>101</v>
      </c>
      <c r="J33" s="55"/>
      <c r="K33" s="55"/>
    </row>
    <row r="34" spans="1:11" x14ac:dyDescent="0.15">
      <c r="A34" s="66">
        <v>28</v>
      </c>
      <c r="B34" s="47">
        <v>596</v>
      </c>
      <c r="C34" s="23">
        <v>325</v>
      </c>
      <c r="D34" s="24">
        <v>271</v>
      </c>
      <c r="E34" s="52"/>
      <c r="F34" s="66">
        <v>93</v>
      </c>
      <c r="G34" s="47">
        <v>130</v>
      </c>
      <c r="H34" s="23">
        <v>31</v>
      </c>
      <c r="I34" s="24">
        <v>99</v>
      </c>
      <c r="J34" s="55"/>
      <c r="K34" s="55"/>
    </row>
    <row r="35" spans="1:11" ht="14.25" thickBot="1" x14ac:dyDescent="0.2">
      <c r="A35" s="73">
        <v>29</v>
      </c>
      <c r="B35" s="49">
        <v>539</v>
      </c>
      <c r="C35" s="27">
        <v>279</v>
      </c>
      <c r="D35" s="28">
        <v>260</v>
      </c>
      <c r="E35" s="52" t="s">
        <v>36</v>
      </c>
      <c r="F35" s="69">
        <v>94</v>
      </c>
      <c r="G35" s="48">
        <v>97</v>
      </c>
      <c r="H35" s="30">
        <v>15</v>
      </c>
      <c r="I35" s="31">
        <v>82</v>
      </c>
      <c r="J35" s="56">
        <f>G31+G32+G33+G34+G35</f>
        <v>788</v>
      </c>
      <c r="K35" s="55"/>
    </row>
    <row r="36" spans="1:11" x14ac:dyDescent="0.15">
      <c r="A36" s="72">
        <v>30</v>
      </c>
      <c r="B36" s="46">
        <v>548</v>
      </c>
      <c r="C36" s="17">
        <v>318</v>
      </c>
      <c r="D36" s="18">
        <v>230</v>
      </c>
      <c r="E36" s="52"/>
      <c r="F36" s="61">
        <v>95</v>
      </c>
      <c r="G36" s="46">
        <v>67</v>
      </c>
      <c r="H36" s="20">
        <v>15</v>
      </c>
      <c r="I36" s="21">
        <v>52</v>
      </c>
      <c r="J36" s="55"/>
      <c r="K36" s="55"/>
    </row>
    <row r="37" spans="1:11" x14ac:dyDescent="0.15">
      <c r="A37" s="66">
        <v>31</v>
      </c>
      <c r="B37" s="47">
        <v>525</v>
      </c>
      <c r="C37" s="23">
        <v>275</v>
      </c>
      <c r="D37" s="24">
        <v>250</v>
      </c>
      <c r="E37" s="52"/>
      <c r="F37" s="66">
        <v>96</v>
      </c>
      <c r="G37" s="47">
        <v>52</v>
      </c>
      <c r="H37" s="23">
        <v>14</v>
      </c>
      <c r="I37" s="24">
        <v>38</v>
      </c>
      <c r="J37" s="55"/>
      <c r="K37" s="55"/>
    </row>
    <row r="38" spans="1:11" x14ac:dyDescent="0.15">
      <c r="A38" s="66">
        <v>32</v>
      </c>
      <c r="B38" s="47">
        <v>520</v>
      </c>
      <c r="C38" s="23">
        <v>258</v>
      </c>
      <c r="D38" s="24">
        <v>262</v>
      </c>
      <c r="E38" s="53"/>
      <c r="F38" s="66">
        <v>97</v>
      </c>
      <c r="G38" s="47">
        <v>33</v>
      </c>
      <c r="H38" s="23">
        <v>6</v>
      </c>
      <c r="I38" s="24">
        <v>27</v>
      </c>
      <c r="J38" s="55"/>
      <c r="K38" s="55"/>
    </row>
    <row r="39" spans="1:11" x14ac:dyDescent="0.15">
      <c r="A39" s="66">
        <v>33</v>
      </c>
      <c r="B39" s="47">
        <v>492</v>
      </c>
      <c r="C39" s="23">
        <v>246</v>
      </c>
      <c r="D39" s="24">
        <v>246</v>
      </c>
      <c r="E39" s="52"/>
      <c r="F39" s="66">
        <v>98</v>
      </c>
      <c r="G39" s="47">
        <v>34</v>
      </c>
      <c r="H39" s="23">
        <v>4</v>
      </c>
      <c r="I39" s="24">
        <v>30</v>
      </c>
      <c r="J39" s="55"/>
      <c r="K39" s="55"/>
    </row>
    <row r="40" spans="1:11" ht="14.25" thickBot="1" x14ac:dyDescent="0.2">
      <c r="A40" s="69">
        <v>34</v>
      </c>
      <c r="B40" s="49">
        <v>535</v>
      </c>
      <c r="C40" s="30">
        <v>286</v>
      </c>
      <c r="D40" s="31">
        <v>249</v>
      </c>
      <c r="E40" s="52" t="s">
        <v>37</v>
      </c>
      <c r="F40" s="69">
        <v>99</v>
      </c>
      <c r="G40" s="48">
        <v>17</v>
      </c>
      <c r="H40" s="30">
        <v>1</v>
      </c>
      <c r="I40" s="31">
        <v>16</v>
      </c>
      <c r="J40" s="56">
        <f>G36+G37+G38+G39+G40</f>
        <v>203</v>
      </c>
      <c r="K40" s="55"/>
    </row>
    <row r="41" spans="1:11" ht="14.25" thickBot="1" x14ac:dyDescent="0.2">
      <c r="A41" s="61">
        <v>35</v>
      </c>
      <c r="B41" s="46">
        <v>503</v>
      </c>
      <c r="C41" s="20">
        <v>244</v>
      </c>
      <c r="D41" s="21">
        <v>259</v>
      </c>
      <c r="E41" s="52"/>
      <c r="F41" s="40" t="s">
        <v>23</v>
      </c>
      <c r="G41" s="50">
        <v>29</v>
      </c>
      <c r="H41" s="38">
        <v>1</v>
      </c>
      <c r="I41" s="39">
        <v>28</v>
      </c>
      <c r="J41" s="56">
        <f>G41</f>
        <v>29</v>
      </c>
      <c r="K41" s="55"/>
    </row>
    <row r="42" spans="1:11" ht="15" thickTop="1" thickBot="1" x14ac:dyDescent="0.2">
      <c r="A42" s="66">
        <v>36</v>
      </c>
      <c r="B42" s="47">
        <v>571</v>
      </c>
      <c r="C42" s="23">
        <v>289</v>
      </c>
      <c r="D42" s="24">
        <v>282</v>
      </c>
      <c r="E42" s="52"/>
      <c r="F42" s="74" t="s">
        <v>24</v>
      </c>
      <c r="G42" s="87">
        <f>SUM(G6:G41,B6:B70)</f>
        <v>59167</v>
      </c>
      <c r="H42" s="81">
        <f>SUM(H6:H41,C6:C70)</f>
        <v>28544</v>
      </c>
      <c r="I42" s="81">
        <f>SUM(I6:I41,D6:D70)</f>
        <v>30623</v>
      </c>
      <c r="J42" s="55"/>
      <c r="K42" s="55"/>
    </row>
    <row r="43" spans="1:11" x14ac:dyDescent="0.15">
      <c r="A43" s="66">
        <v>37</v>
      </c>
      <c r="B43" s="47">
        <v>556</v>
      </c>
      <c r="C43" s="23">
        <v>277</v>
      </c>
      <c r="D43" s="24">
        <v>279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556</v>
      </c>
      <c r="C44" s="23">
        <v>273</v>
      </c>
      <c r="D44" s="24">
        <v>283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599</v>
      </c>
      <c r="C45" s="27">
        <v>315</v>
      </c>
      <c r="D45" s="28">
        <v>284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613</v>
      </c>
      <c r="C46" s="17">
        <v>299</v>
      </c>
      <c r="D46" s="18">
        <v>314</v>
      </c>
      <c r="E46" s="52"/>
      <c r="F46" s="72" t="s">
        <v>26</v>
      </c>
      <c r="G46" s="83">
        <v>1946</v>
      </c>
      <c r="H46" s="59">
        <v>969</v>
      </c>
      <c r="I46" s="60">
        <v>977</v>
      </c>
      <c r="J46" s="55"/>
      <c r="K46" s="55"/>
    </row>
    <row r="47" spans="1:11" x14ac:dyDescent="0.15">
      <c r="A47" s="66">
        <v>41</v>
      </c>
      <c r="B47" s="47">
        <v>614</v>
      </c>
      <c r="C47" s="23">
        <v>301</v>
      </c>
      <c r="D47" s="24">
        <v>313</v>
      </c>
      <c r="E47" s="52"/>
      <c r="F47" s="66" t="s">
        <v>0</v>
      </c>
      <c r="G47" s="84">
        <v>2326</v>
      </c>
      <c r="H47" s="64">
        <v>1239</v>
      </c>
      <c r="I47" s="65">
        <v>1087</v>
      </c>
      <c r="J47" s="55"/>
      <c r="K47" s="55"/>
    </row>
    <row r="48" spans="1:11" x14ac:dyDescent="0.15">
      <c r="A48" s="66">
        <v>42</v>
      </c>
      <c r="B48" s="47">
        <v>691</v>
      </c>
      <c r="C48" s="23">
        <v>334</v>
      </c>
      <c r="D48" s="24">
        <v>357</v>
      </c>
      <c r="E48" s="53"/>
      <c r="F48" s="66" t="s">
        <v>1</v>
      </c>
      <c r="G48" s="84">
        <v>2735</v>
      </c>
      <c r="H48" s="64">
        <v>1375</v>
      </c>
      <c r="I48" s="65">
        <v>1360</v>
      </c>
      <c r="J48" s="55"/>
      <c r="K48" s="55"/>
    </row>
    <row r="49" spans="1:11" x14ac:dyDescent="0.15">
      <c r="A49" s="66">
        <v>43</v>
      </c>
      <c r="B49" s="47">
        <v>637</v>
      </c>
      <c r="C49" s="23">
        <v>330</v>
      </c>
      <c r="D49" s="24">
        <v>307</v>
      </c>
      <c r="E49" s="52"/>
      <c r="F49" s="66" t="s">
        <v>2</v>
      </c>
      <c r="G49" s="84">
        <v>3136</v>
      </c>
      <c r="H49" s="64">
        <v>1577</v>
      </c>
      <c r="I49" s="65">
        <v>1559</v>
      </c>
      <c r="J49" s="55"/>
      <c r="K49" s="55"/>
    </row>
    <row r="50" spans="1:11" ht="14.25" thickBot="1" x14ac:dyDescent="0.2">
      <c r="A50" s="69">
        <v>44</v>
      </c>
      <c r="B50" s="49">
        <v>668</v>
      </c>
      <c r="C50" s="30">
        <v>346</v>
      </c>
      <c r="D50" s="31">
        <v>322</v>
      </c>
      <c r="E50" s="52" t="s">
        <v>39</v>
      </c>
      <c r="F50" s="73" t="s">
        <v>3</v>
      </c>
      <c r="G50" s="85">
        <v>3342</v>
      </c>
      <c r="H50" s="67">
        <v>1695</v>
      </c>
      <c r="I50" s="68">
        <v>1647</v>
      </c>
      <c r="J50" s="55"/>
      <c r="K50" s="55"/>
    </row>
    <row r="51" spans="1:11" x14ac:dyDescent="0.15">
      <c r="A51" s="72">
        <v>45</v>
      </c>
      <c r="B51" s="46">
        <v>739</v>
      </c>
      <c r="C51" s="17">
        <v>373</v>
      </c>
      <c r="D51" s="18">
        <v>366</v>
      </c>
      <c r="E51" s="52"/>
      <c r="F51" s="72" t="s">
        <v>4</v>
      </c>
      <c r="G51" s="83">
        <v>2835</v>
      </c>
      <c r="H51" s="59">
        <v>1463</v>
      </c>
      <c r="I51" s="60">
        <v>1372</v>
      </c>
      <c r="J51" s="55"/>
      <c r="K51" s="55"/>
    </row>
    <row r="52" spans="1:11" x14ac:dyDescent="0.15">
      <c r="A52" s="66">
        <v>46</v>
      </c>
      <c r="B52" s="47">
        <v>801</v>
      </c>
      <c r="C52" s="23">
        <v>415</v>
      </c>
      <c r="D52" s="24">
        <v>386</v>
      </c>
      <c r="E52" s="52"/>
      <c r="F52" s="66" t="s">
        <v>5</v>
      </c>
      <c r="G52" s="84">
        <v>2620</v>
      </c>
      <c r="H52" s="64">
        <v>1383</v>
      </c>
      <c r="I52" s="65">
        <v>1237</v>
      </c>
      <c r="J52" s="55"/>
      <c r="K52" s="55"/>
    </row>
    <row r="53" spans="1:11" x14ac:dyDescent="0.15">
      <c r="A53" s="66">
        <v>47</v>
      </c>
      <c r="B53" s="47">
        <v>912</v>
      </c>
      <c r="C53" s="23">
        <v>449</v>
      </c>
      <c r="D53" s="24">
        <v>463</v>
      </c>
      <c r="E53" s="54"/>
      <c r="F53" s="66" t="s">
        <v>6</v>
      </c>
      <c r="G53" s="84">
        <v>2785</v>
      </c>
      <c r="H53" s="64">
        <v>1398</v>
      </c>
      <c r="I53" s="65">
        <v>1387</v>
      </c>
      <c r="J53" s="55"/>
      <c r="K53" s="55"/>
    </row>
    <row r="54" spans="1:11" x14ac:dyDescent="0.15">
      <c r="A54" s="66">
        <v>48</v>
      </c>
      <c r="B54" s="47">
        <v>914</v>
      </c>
      <c r="C54" s="23">
        <v>446</v>
      </c>
      <c r="D54" s="24">
        <v>468</v>
      </c>
      <c r="E54" s="54"/>
      <c r="F54" s="66" t="s">
        <v>7</v>
      </c>
      <c r="G54" s="84">
        <v>3223</v>
      </c>
      <c r="H54" s="64">
        <v>1610</v>
      </c>
      <c r="I54" s="65">
        <v>1613</v>
      </c>
      <c r="J54" s="55"/>
      <c r="K54" s="55"/>
    </row>
    <row r="55" spans="1:11" ht="14.25" thickBot="1" x14ac:dyDescent="0.2">
      <c r="A55" s="69">
        <v>49</v>
      </c>
      <c r="B55" s="49">
        <v>954</v>
      </c>
      <c r="C55" s="30">
        <v>451</v>
      </c>
      <c r="D55" s="31">
        <v>503</v>
      </c>
      <c r="E55" s="52" t="s">
        <v>40</v>
      </c>
      <c r="F55" s="69" t="s">
        <v>8</v>
      </c>
      <c r="G55" s="86">
        <v>4320</v>
      </c>
      <c r="H55" s="70">
        <v>2134</v>
      </c>
      <c r="I55" s="71">
        <v>2186</v>
      </c>
      <c r="J55" s="55"/>
      <c r="K55" s="55"/>
    </row>
    <row r="56" spans="1:11" x14ac:dyDescent="0.15">
      <c r="A56" s="16">
        <v>50</v>
      </c>
      <c r="B56" s="46">
        <v>1040</v>
      </c>
      <c r="C56" s="17">
        <v>480</v>
      </c>
      <c r="D56" s="18">
        <v>560</v>
      </c>
      <c r="E56" s="52"/>
      <c r="F56" s="61" t="s">
        <v>27</v>
      </c>
      <c r="G56" s="88">
        <v>4923</v>
      </c>
      <c r="H56" s="62">
        <v>2426</v>
      </c>
      <c r="I56" s="63">
        <v>2497</v>
      </c>
      <c r="J56" s="55"/>
      <c r="K56" s="55"/>
    </row>
    <row r="57" spans="1:11" x14ac:dyDescent="0.15">
      <c r="A57" s="22">
        <v>51</v>
      </c>
      <c r="B57" s="47">
        <v>1008</v>
      </c>
      <c r="C57" s="23">
        <v>509</v>
      </c>
      <c r="D57" s="24">
        <v>499</v>
      </c>
      <c r="E57" s="53"/>
      <c r="F57" s="66" t="s">
        <v>9</v>
      </c>
      <c r="G57" s="84">
        <v>3912</v>
      </c>
      <c r="H57" s="64">
        <v>1946</v>
      </c>
      <c r="I57" s="65">
        <v>1966</v>
      </c>
      <c r="J57" s="55"/>
      <c r="K57" s="55"/>
    </row>
    <row r="58" spans="1:11" x14ac:dyDescent="0.15">
      <c r="A58" s="22">
        <v>52</v>
      </c>
      <c r="B58" s="47">
        <v>949</v>
      </c>
      <c r="C58" s="23">
        <v>453</v>
      </c>
      <c r="D58" s="24">
        <v>496</v>
      </c>
      <c r="E58" s="53"/>
      <c r="F58" s="66" t="s">
        <v>10</v>
      </c>
      <c r="G58" s="84">
        <v>3461</v>
      </c>
      <c r="H58" s="64">
        <v>1715</v>
      </c>
      <c r="I58" s="65">
        <v>1746</v>
      </c>
      <c r="J58" s="55"/>
      <c r="K58" s="55"/>
    </row>
    <row r="59" spans="1:11" x14ac:dyDescent="0.15">
      <c r="A59" s="22">
        <v>53</v>
      </c>
      <c r="B59" s="47">
        <v>950</v>
      </c>
      <c r="C59" s="23">
        <v>499</v>
      </c>
      <c r="D59" s="24">
        <v>451</v>
      </c>
      <c r="E59" s="53"/>
      <c r="F59" s="66" t="s">
        <v>11</v>
      </c>
      <c r="G59" s="84">
        <v>3244</v>
      </c>
      <c r="H59" s="64">
        <v>1547</v>
      </c>
      <c r="I59" s="65">
        <v>1697</v>
      </c>
      <c r="J59" s="55"/>
      <c r="K59" s="55"/>
    </row>
    <row r="60" spans="1:11" ht="14.25" thickBot="1" x14ac:dyDescent="0.2">
      <c r="A60" s="33">
        <v>54</v>
      </c>
      <c r="B60" s="49">
        <v>976</v>
      </c>
      <c r="C60" s="30">
        <v>485</v>
      </c>
      <c r="D60" s="31">
        <v>491</v>
      </c>
      <c r="E60" s="52" t="s">
        <v>41</v>
      </c>
      <c r="F60" s="73" t="s">
        <v>12</v>
      </c>
      <c r="G60" s="85">
        <v>4431</v>
      </c>
      <c r="H60" s="67">
        <v>2013</v>
      </c>
      <c r="I60" s="68">
        <v>2418</v>
      </c>
      <c r="J60" s="55"/>
      <c r="K60" s="55"/>
    </row>
    <row r="61" spans="1:11" x14ac:dyDescent="0.15">
      <c r="A61" s="34">
        <v>55</v>
      </c>
      <c r="B61" s="46">
        <v>864</v>
      </c>
      <c r="C61" s="20">
        <v>455</v>
      </c>
      <c r="D61" s="21">
        <v>409</v>
      </c>
      <c r="E61" s="53"/>
      <c r="F61" s="72" t="s">
        <v>13</v>
      </c>
      <c r="G61" s="83">
        <v>4019</v>
      </c>
      <c r="H61" s="59">
        <v>1785</v>
      </c>
      <c r="I61" s="60">
        <v>2234</v>
      </c>
      <c r="J61" s="55"/>
      <c r="K61" s="55"/>
    </row>
    <row r="62" spans="1:11" x14ac:dyDescent="0.15">
      <c r="A62" s="22">
        <v>56</v>
      </c>
      <c r="B62" s="47">
        <v>751</v>
      </c>
      <c r="C62" s="23">
        <v>368</v>
      </c>
      <c r="D62" s="24">
        <v>383</v>
      </c>
      <c r="E62" s="53"/>
      <c r="F62" s="66" t="s">
        <v>14</v>
      </c>
      <c r="G62" s="84">
        <v>3104</v>
      </c>
      <c r="H62" s="64">
        <v>1353</v>
      </c>
      <c r="I62" s="65">
        <v>1751</v>
      </c>
      <c r="J62" s="55"/>
      <c r="K62" s="55"/>
    </row>
    <row r="63" spans="1:11" x14ac:dyDescent="0.15">
      <c r="A63" s="22">
        <v>57</v>
      </c>
      <c r="B63" s="47">
        <v>738</v>
      </c>
      <c r="C63" s="23">
        <v>361</v>
      </c>
      <c r="D63" s="24">
        <v>377</v>
      </c>
      <c r="E63" s="53"/>
      <c r="F63" s="66" t="s">
        <v>28</v>
      </c>
      <c r="G63" s="84">
        <v>1785</v>
      </c>
      <c r="H63" s="64">
        <v>657</v>
      </c>
      <c r="I63" s="65">
        <v>1128</v>
      </c>
      <c r="J63" s="55"/>
      <c r="K63" s="55"/>
    </row>
    <row r="64" spans="1:11" x14ac:dyDescent="0.15">
      <c r="A64" s="22">
        <v>58</v>
      </c>
      <c r="B64" s="47">
        <v>796</v>
      </c>
      <c r="C64" s="23">
        <v>395</v>
      </c>
      <c r="D64" s="24">
        <v>401</v>
      </c>
      <c r="E64" s="53"/>
      <c r="F64" s="66" t="s">
        <v>29</v>
      </c>
      <c r="G64" s="84">
        <v>788</v>
      </c>
      <c r="H64" s="64">
        <v>218</v>
      </c>
      <c r="I64" s="65">
        <v>570</v>
      </c>
      <c r="J64" s="55"/>
      <c r="K64" s="55"/>
    </row>
    <row r="65" spans="1:11" ht="14.25" thickBot="1" x14ac:dyDescent="0.2">
      <c r="A65" s="26">
        <v>59</v>
      </c>
      <c r="B65" s="49">
        <v>763</v>
      </c>
      <c r="C65" s="27">
        <v>367</v>
      </c>
      <c r="D65" s="28">
        <v>396</v>
      </c>
      <c r="E65" s="52" t="s">
        <v>42</v>
      </c>
      <c r="F65" s="69" t="s">
        <v>30</v>
      </c>
      <c r="G65" s="86">
        <v>203</v>
      </c>
      <c r="H65" s="70">
        <v>40</v>
      </c>
      <c r="I65" s="71">
        <v>163</v>
      </c>
      <c r="J65" s="55"/>
      <c r="K65" s="55"/>
    </row>
    <row r="66" spans="1:11" ht="14.25" thickBot="1" x14ac:dyDescent="0.2">
      <c r="A66" s="16">
        <v>60</v>
      </c>
      <c r="B66" s="46">
        <v>763</v>
      </c>
      <c r="C66" s="17">
        <v>376</v>
      </c>
      <c r="D66" s="18">
        <v>387</v>
      </c>
      <c r="E66" s="53"/>
      <c r="F66" s="80" t="s">
        <v>47</v>
      </c>
      <c r="G66" s="89">
        <v>29</v>
      </c>
      <c r="H66" s="78">
        <v>1</v>
      </c>
      <c r="I66" s="79">
        <v>28</v>
      </c>
      <c r="J66" s="55"/>
      <c r="K66" s="55"/>
    </row>
    <row r="67" spans="1:11" ht="15" thickTop="1" thickBot="1" x14ac:dyDescent="0.2">
      <c r="A67" s="22">
        <v>61</v>
      </c>
      <c r="B67" s="47">
        <v>734</v>
      </c>
      <c r="C67" s="23">
        <v>376</v>
      </c>
      <c r="D67" s="24">
        <v>358</v>
      </c>
      <c r="E67" s="53"/>
      <c r="F67" s="74" t="s">
        <v>48</v>
      </c>
      <c r="G67" s="87">
        <v>59167</v>
      </c>
      <c r="H67" s="81">
        <v>28544</v>
      </c>
      <c r="I67" s="82">
        <v>30623</v>
      </c>
      <c r="J67" s="55"/>
      <c r="K67" s="55"/>
    </row>
    <row r="68" spans="1:11" x14ac:dyDescent="0.15">
      <c r="A68" s="22">
        <v>62</v>
      </c>
      <c r="B68" s="47">
        <v>689</v>
      </c>
      <c r="C68" s="23">
        <v>350</v>
      </c>
      <c r="D68" s="24">
        <v>339</v>
      </c>
      <c r="E68" s="53"/>
      <c r="F68" s="57"/>
      <c r="G68" s="57"/>
      <c r="H68" s="57"/>
      <c r="I68" s="57"/>
      <c r="J68" s="55"/>
      <c r="K68" s="55"/>
    </row>
    <row r="69" spans="1:11" x14ac:dyDescent="0.15">
      <c r="A69" s="22">
        <v>63</v>
      </c>
      <c r="B69" s="47">
        <v>647</v>
      </c>
      <c r="C69" s="23">
        <v>310</v>
      </c>
      <c r="D69" s="24">
        <v>337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628</v>
      </c>
      <c r="C70" s="30">
        <v>303</v>
      </c>
      <c r="D70" s="31">
        <v>325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41564</v>
      </c>
      <c r="C71" s="56">
        <f>SUM(C6:C70)+H6+H7+H8+H9+H10+H11+H12+H13+H14+H15+H16+H17+H18+H19+H20+H21+H22+H23+H24+H25+H26+H27+H28+H29+H30+H31+H32+H33+H34+H35+H36+H37+H38+H39+H40+H41</f>
        <v>28544</v>
      </c>
      <c r="D71" s="56">
        <f>SUM(D6:D70)</f>
        <v>20634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98" priority="9">
      <formula>B6&lt;&gt;C6+D6</formula>
    </cfRule>
  </conditionalFormatting>
  <conditionalFormatting sqref="G41:G42 G46:G67">
    <cfRule type="expression" dxfId="97" priority="8">
      <formula>G41&lt;&gt;H41+I41</formula>
    </cfRule>
  </conditionalFormatting>
  <conditionalFormatting sqref="G6:G10">
    <cfRule type="expression" dxfId="96" priority="7">
      <formula>G6&lt;&gt;H6+I6</formula>
    </cfRule>
  </conditionalFormatting>
  <conditionalFormatting sqref="G11:G15">
    <cfRule type="expression" dxfId="95" priority="6">
      <formula>G11&lt;&gt;H11+I11</formula>
    </cfRule>
  </conditionalFormatting>
  <conditionalFormatting sqref="G16:G20">
    <cfRule type="expression" dxfId="94" priority="5">
      <formula>G16&lt;&gt;H16+I16</formula>
    </cfRule>
  </conditionalFormatting>
  <conditionalFormatting sqref="G21:G25">
    <cfRule type="expression" dxfId="93" priority="4">
      <formula>G21&lt;&gt;H21+I21</formula>
    </cfRule>
  </conditionalFormatting>
  <conditionalFormatting sqref="G26:G30">
    <cfRule type="expression" dxfId="92" priority="3">
      <formula>G26&lt;&gt;H26+I26</formula>
    </cfRule>
  </conditionalFormatting>
  <conditionalFormatting sqref="G31:G35">
    <cfRule type="expression" dxfId="91" priority="2">
      <formula>G31&lt;&gt;H31+I31</formula>
    </cfRule>
  </conditionalFormatting>
  <conditionalFormatting sqref="G36:G40">
    <cfRule type="expression" dxfId="90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M14" sqref="M14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2023</v>
      </c>
      <c r="H3" s="43">
        <v>6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339</v>
      </c>
      <c r="C6" s="17">
        <v>170</v>
      </c>
      <c r="D6" s="18">
        <v>169</v>
      </c>
      <c r="E6" s="52"/>
      <c r="F6" s="61">
        <v>65</v>
      </c>
      <c r="G6" s="46">
        <v>606</v>
      </c>
      <c r="H6" s="20">
        <v>278</v>
      </c>
      <c r="I6" s="21">
        <v>328</v>
      </c>
      <c r="J6" s="55"/>
      <c r="K6" s="55"/>
    </row>
    <row r="7" spans="1:11" x14ac:dyDescent="0.15">
      <c r="A7" s="22">
        <v>1</v>
      </c>
      <c r="B7" s="47">
        <v>359</v>
      </c>
      <c r="C7" s="23">
        <v>177</v>
      </c>
      <c r="D7" s="24">
        <v>182</v>
      </c>
      <c r="E7" s="52"/>
      <c r="F7" s="66">
        <v>66</v>
      </c>
      <c r="G7" s="47">
        <v>616</v>
      </c>
      <c r="H7" s="23">
        <v>296</v>
      </c>
      <c r="I7" s="24">
        <v>320</v>
      </c>
      <c r="J7" s="55"/>
      <c r="K7" s="55"/>
    </row>
    <row r="8" spans="1:11" x14ac:dyDescent="0.15">
      <c r="A8" s="22">
        <v>2</v>
      </c>
      <c r="B8" s="47">
        <v>406</v>
      </c>
      <c r="C8" s="23">
        <v>189</v>
      </c>
      <c r="D8" s="24">
        <v>217</v>
      </c>
      <c r="E8" s="53"/>
      <c r="F8" s="66">
        <v>67</v>
      </c>
      <c r="G8" s="47">
        <v>657</v>
      </c>
      <c r="H8" s="23">
        <v>316</v>
      </c>
      <c r="I8" s="24">
        <v>341</v>
      </c>
      <c r="J8" s="55"/>
      <c r="K8" s="55"/>
    </row>
    <row r="9" spans="1:11" x14ac:dyDescent="0.15">
      <c r="A9" s="22">
        <v>3</v>
      </c>
      <c r="B9" s="47">
        <v>398</v>
      </c>
      <c r="C9" s="23">
        <v>189</v>
      </c>
      <c r="D9" s="24">
        <v>209</v>
      </c>
      <c r="E9" s="52"/>
      <c r="F9" s="66">
        <v>68</v>
      </c>
      <c r="G9" s="47">
        <v>670</v>
      </c>
      <c r="H9" s="23">
        <v>329</v>
      </c>
      <c r="I9" s="24">
        <v>341</v>
      </c>
      <c r="J9" s="55"/>
      <c r="K9" s="55"/>
    </row>
    <row r="10" spans="1:11" ht="14.25" thickBot="1" x14ac:dyDescent="0.2">
      <c r="A10" s="26">
        <v>4</v>
      </c>
      <c r="B10" s="48">
        <v>422</v>
      </c>
      <c r="C10" s="27">
        <v>230</v>
      </c>
      <c r="D10" s="28">
        <v>192</v>
      </c>
      <c r="E10" s="52" t="s">
        <v>31</v>
      </c>
      <c r="F10" s="69">
        <v>69</v>
      </c>
      <c r="G10" s="48">
        <v>695</v>
      </c>
      <c r="H10" s="30">
        <v>327</v>
      </c>
      <c r="I10" s="31">
        <v>368</v>
      </c>
      <c r="J10" s="56">
        <f>G6+G7+G8+G9+G10</f>
        <v>3244</v>
      </c>
      <c r="K10" s="55"/>
    </row>
    <row r="11" spans="1:11" x14ac:dyDescent="0.15">
      <c r="A11" s="16">
        <v>5</v>
      </c>
      <c r="B11" s="46">
        <v>425</v>
      </c>
      <c r="C11" s="17">
        <v>221</v>
      </c>
      <c r="D11" s="18">
        <v>204</v>
      </c>
      <c r="E11" s="52"/>
      <c r="F11" s="72">
        <v>70</v>
      </c>
      <c r="G11" s="46">
        <v>773</v>
      </c>
      <c r="H11" s="17">
        <v>352</v>
      </c>
      <c r="I11" s="18">
        <v>421</v>
      </c>
      <c r="J11" s="55"/>
      <c r="K11" s="55"/>
    </row>
    <row r="12" spans="1:11" x14ac:dyDescent="0.15">
      <c r="A12" s="22">
        <v>6</v>
      </c>
      <c r="B12" s="47">
        <v>455</v>
      </c>
      <c r="C12" s="23">
        <v>253</v>
      </c>
      <c r="D12" s="24">
        <v>202</v>
      </c>
      <c r="E12" s="52"/>
      <c r="F12" s="66">
        <v>71</v>
      </c>
      <c r="G12" s="47">
        <v>784</v>
      </c>
      <c r="H12" s="23">
        <v>350</v>
      </c>
      <c r="I12" s="24">
        <v>434</v>
      </c>
      <c r="J12" s="55"/>
      <c r="K12" s="55"/>
    </row>
    <row r="13" spans="1:11" x14ac:dyDescent="0.15">
      <c r="A13" s="22">
        <v>7</v>
      </c>
      <c r="B13" s="47">
        <v>468</v>
      </c>
      <c r="C13" s="23">
        <v>239</v>
      </c>
      <c r="D13" s="24">
        <v>229</v>
      </c>
      <c r="E13" s="53"/>
      <c r="F13" s="66">
        <v>72</v>
      </c>
      <c r="G13" s="47">
        <v>892</v>
      </c>
      <c r="H13" s="23">
        <v>410</v>
      </c>
      <c r="I13" s="24">
        <v>482</v>
      </c>
      <c r="J13" s="55"/>
      <c r="K13" s="55"/>
    </row>
    <row r="14" spans="1:11" x14ac:dyDescent="0.15">
      <c r="A14" s="22">
        <v>8</v>
      </c>
      <c r="B14" s="47">
        <v>497</v>
      </c>
      <c r="C14" s="23">
        <v>261</v>
      </c>
      <c r="D14" s="24">
        <v>236</v>
      </c>
      <c r="E14" s="52"/>
      <c r="F14" s="66">
        <v>73</v>
      </c>
      <c r="G14" s="47">
        <v>943</v>
      </c>
      <c r="H14" s="23">
        <v>400</v>
      </c>
      <c r="I14" s="24">
        <v>543</v>
      </c>
      <c r="J14" s="55"/>
      <c r="K14" s="55"/>
    </row>
    <row r="15" spans="1:11" ht="14.25" thickBot="1" x14ac:dyDescent="0.2">
      <c r="A15" s="33">
        <v>9</v>
      </c>
      <c r="B15" s="49">
        <v>490</v>
      </c>
      <c r="C15" s="30">
        <v>266</v>
      </c>
      <c r="D15" s="31">
        <v>224</v>
      </c>
      <c r="E15" s="52" t="s">
        <v>32</v>
      </c>
      <c r="F15" s="69">
        <v>74</v>
      </c>
      <c r="G15" s="48">
        <v>1017</v>
      </c>
      <c r="H15" s="30">
        <v>480</v>
      </c>
      <c r="I15" s="31">
        <v>537</v>
      </c>
      <c r="J15" s="56">
        <f>G11+G12+G13+G14+G15</f>
        <v>4409</v>
      </c>
      <c r="K15" s="55"/>
    </row>
    <row r="16" spans="1:11" x14ac:dyDescent="0.15">
      <c r="A16" s="34">
        <v>10</v>
      </c>
      <c r="B16" s="46">
        <v>512</v>
      </c>
      <c r="C16" s="20">
        <v>263</v>
      </c>
      <c r="D16" s="21">
        <v>249</v>
      </c>
      <c r="E16" s="52"/>
      <c r="F16" s="61">
        <v>75</v>
      </c>
      <c r="G16" s="46">
        <v>1045</v>
      </c>
      <c r="H16" s="20">
        <v>469</v>
      </c>
      <c r="I16" s="21">
        <v>576</v>
      </c>
      <c r="J16" s="55"/>
      <c r="K16" s="55"/>
    </row>
    <row r="17" spans="1:11" x14ac:dyDescent="0.15">
      <c r="A17" s="22">
        <v>11</v>
      </c>
      <c r="B17" s="47">
        <v>508</v>
      </c>
      <c r="C17" s="23">
        <v>266</v>
      </c>
      <c r="D17" s="24">
        <v>242</v>
      </c>
      <c r="E17" s="52"/>
      <c r="F17" s="66">
        <v>76</v>
      </c>
      <c r="G17" s="47">
        <v>927</v>
      </c>
      <c r="H17" s="23">
        <v>426</v>
      </c>
      <c r="I17" s="24">
        <v>501</v>
      </c>
      <c r="J17" s="55"/>
      <c r="K17" s="55"/>
    </row>
    <row r="18" spans="1:11" x14ac:dyDescent="0.15">
      <c r="A18" s="22">
        <v>12</v>
      </c>
      <c r="B18" s="47">
        <v>578</v>
      </c>
      <c r="C18" s="23">
        <v>283</v>
      </c>
      <c r="D18" s="24">
        <v>295</v>
      </c>
      <c r="E18" s="53"/>
      <c r="F18" s="66">
        <v>77</v>
      </c>
      <c r="G18" s="47">
        <v>556</v>
      </c>
      <c r="H18" s="23">
        <v>229</v>
      </c>
      <c r="I18" s="24">
        <v>327</v>
      </c>
      <c r="J18" s="55"/>
      <c r="K18" s="55"/>
    </row>
    <row r="19" spans="1:11" x14ac:dyDescent="0.15">
      <c r="A19" s="22">
        <v>13</v>
      </c>
      <c r="B19" s="47">
        <v>556</v>
      </c>
      <c r="C19" s="23">
        <v>277</v>
      </c>
      <c r="D19" s="24">
        <v>279</v>
      </c>
      <c r="E19" s="52"/>
      <c r="F19" s="66">
        <v>78</v>
      </c>
      <c r="G19" s="47">
        <v>666</v>
      </c>
      <c r="H19" s="23">
        <v>289</v>
      </c>
      <c r="I19" s="24">
        <v>377</v>
      </c>
      <c r="J19" s="55"/>
      <c r="K19" s="55"/>
    </row>
    <row r="20" spans="1:11" ht="14.25" thickBot="1" x14ac:dyDescent="0.2">
      <c r="A20" s="33">
        <v>14</v>
      </c>
      <c r="B20" s="49">
        <v>564</v>
      </c>
      <c r="C20" s="30">
        <v>279</v>
      </c>
      <c r="D20" s="31">
        <v>285</v>
      </c>
      <c r="E20" s="52" t="s">
        <v>33</v>
      </c>
      <c r="F20" s="73">
        <v>79</v>
      </c>
      <c r="G20" s="48">
        <v>839</v>
      </c>
      <c r="H20" s="27">
        <v>375</v>
      </c>
      <c r="I20" s="28">
        <v>464</v>
      </c>
      <c r="J20" s="56">
        <f>G16+G17+G18+G19+G20</f>
        <v>4033</v>
      </c>
      <c r="K20" s="55"/>
    </row>
    <row r="21" spans="1:11" x14ac:dyDescent="0.15">
      <c r="A21" s="61">
        <v>15</v>
      </c>
      <c r="B21" s="46">
        <v>584</v>
      </c>
      <c r="C21" s="20">
        <v>294</v>
      </c>
      <c r="D21" s="21">
        <v>290</v>
      </c>
      <c r="E21" s="52"/>
      <c r="F21" s="72">
        <v>80</v>
      </c>
      <c r="G21" s="46">
        <v>746</v>
      </c>
      <c r="H21" s="17">
        <v>325</v>
      </c>
      <c r="I21" s="18">
        <v>421</v>
      </c>
      <c r="J21" s="55"/>
      <c r="K21" s="55"/>
    </row>
    <row r="22" spans="1:11" x14ac:dyDescent="0.15">
      <c r="A22" s="66">
        <v>16</v>
      </c>
      <c r="B22" s="47">
        <v>593</v>
      </c>
      <c r="C22" s="23">
        <v>312</v>
      </c>
      <c r="D22" s="24">
        <v>281</v>
      </c>
      <c r="E22" s="52"/>
      <c r="F22" s="66">
        <v>81</v>
      </c>
      <c r="G22" s="47">
        <v>713</v>
      </c>
      <c r="H22" s="23">
        <v>310</v>
      </c>
      <c r="I22" s="24">
        <v>403</v>
      </c>
      <c r="J22" s="55"/>
      <c r="K22" s="55"/>
    </row>
    <row r="23" spans="1:11" x14ac:dyDescent="0.15">
      <c r="A23" s="66">
        <v>17</v>
      </c>
      <c r="B23" s="47">
        <v>619</v>
      </c>
      <c r="C23" s="23">
        <v>325</v>
      </c>
      <c r="D23" s="24">
        <v>294</v>
      </c>
      <c r="E23" s="53"/>
      <c r="F23" s="66">
        <v>82</v>
      </c>
      <c r="G23" s="47">
        <v>671</v>
      </c>
      <c r="H23" s="23">
        <v>285</v>
      </c>
      <c r="I23" s="24">
        <v>386</v>
      </c>
      <c r="J23" s="55"/>
      <c r="K23" s="55"/>
    </row>
    <row r="24" spans="1:11" x14ac:dyDescent="0.15">
      <c r="A24" s="66">
        <v>18</v>
      </c>
      <c r="B24" s="47">
        <v>664</v>
      </c>
      <c r="C24" s="23">
        <v>333</v>
      </c>
      <c r="D24" s="24">
        <v>331</v>
      </c>
      <c r="E24" s="52"/>
      <c r="F24" s="66">
        <v>83</v>
      </c>
      <c r="G24" s="47">
        <v>539</v>
      </c>
      <c r="H24" s="23">
        <v>246</v>
      </c>
      <c r="I24" s="24">
        <v>293</v>
      </c>
      <c r="J24" s="55"/>
      <c r="K24" s="55"/>
    </row>
    <row r="25" spans="1:11" ht="14.25" thickBot="1" x14ac:dyDescent="0.2">
      <c r="A25" s="73">
        <v>19</v>
      </c>
      <c r="B25" s="49">
        <v>683</v>
      </c>
      <c r="C25" s="27">
        <v>324</v>
      </c>
      <c r="D25" s="28">
        <v>359</v>
      </c>
      <c r="E25" s="52" t="s">
        <v>34</v>
      </c>
      <c r="F25" s="69">
        <v>84</v>
      </c>
      <c r="G25" s="48">
        <v>455</v>
      </c>
      <c r="H25" s="30">
        <v>201</v>
      </c>
      <c r="I25" s="31">
        <v>254</v>
      </c>
      <c r="J25" s="56">
        <f>G21+G22+G23+G24+G25</f>
        <v>3124</v>
      </c>
      <c r="K25" s="55"/>
    </row>
    <row r="26" spans="1:11" x14ac:dyDescent="0.15">
      <c r="A26" s="72">
        <v>20</v>
      </c>
      <c r="B26" s="46">
        <v>712</v>
      </c>
      <c r="C26" s="17">
        <v>354</v>
      </c>
      <c r="D26" s="18">
        <v>358</v>
      </c>
      <c r="E26" s="52"/>
      <c r="F26" s="61">
        <v>85</v>
      </c>
      <c r="G26" s="46">
        <v>429</v>
      </c>
      <c r="H26" s="20">
        <v>170</v>
      </c>
      <c r="I26" s="21">
        <v>259</v>
      </c>
      <c r="J26" s="55"/>
      <c r="K26" s="55"/>
    </row>
    <row r="27" spans="1:11" x14ac:dyDescent="0.15">
      <c r="A27" s="66">
        <v>21</v>
      </c>
      <c r="B27" s="47">
        <v>695</v>
      </c>
      <c r="C27" s="23">
        <v>351</v>
      </c>
      <c r="D27" s="24">
        <v>344</v>
      </c>
      <c r="E27" s="52"/>
      <c r="F27" s="66">
        <v>86</v>
      </c>
      <c r="G27" s="47">
        <v>425</v>
      </c>
      <c r="H27" s="23">
        <v>157</v>
      </c>
      <c r="I27" s="24">
        <v>268</v>
      </c>
      <c r="J27" s="55"/>
      <c r="K27" s="55"/>
    </row>
    <row r="28" spans="1:11" x14ac:dyDescent="0.15">
      <c r="A28" s="66">
        <v>22</v>
      </c>
      <c r="B28" s="47">
        <v>678</v>
      </c>
      <c r="C28" s="23">
        <v>355</v>
      </c>
      <c r="D28" s="24">
        <v>323</v>
      </c>
      <c r="E28" s="53"/>
      <c r="F28" s="66">
        <v>87</v>
      </c>
      <c r="G28" s="47">
        <v>374</v>
      </c>
      <c r="H28" s="23">
        <v>140</v>
      </c>
      <c r="I28" s="24">
        <v>234</v>
      </c>
      <c r="J28" s="55"/>
      <c r="K28" s="55"/>
    </row>
    <row r="29" spans="1:11" x14ac:dyDescent="0.15">
      <c r="A29" s="66">
        <v>23</v>
      </c>
      <c r="B29" s="47">
        <v>649</v>
      </c>
      <c r="C29" s="23">
        <v>329</v>
      </c>
      <c r="D29" s="24">
        <v>320</v>
      </c>
      <c r="E29" s="52"/>
      <c r="F29" s="66">
        <v>88</v>
      </c>
      <c r="G29" s="47">
        <v>299</v>
      </c>
      <c r="H29" s="23">
        <v>106</v>
      </c>
      <c r="I29" s="24">
        <v>193</v>
      </c>
      <c r="J29" s="55"/>
      <c r="K29" s="55"/>
    </row>
    <row r="30" spans="1:11" ht="14.25" thickBot="1" x14ac:dyDescent="0.2">
      <c r="A30" s="69">
        <v>24</v>
      </c>
      <c r="B30" s="49">
        <v>608</v>
      </c>
      <c r="C30" s="30">
        <v>292</v>
      </c>
      <c r="D30" s="31">
        <v>316</v>
      </c>
      <c r="E30" s="52" t="s">
        <v>35</v>
      </c>
      <c r="F30" s="73">
        <v>89</v>
      </c>
      <c r="G30" s="48">
        <v>254</v>
      </c>
      <c r="H30" s="27">
        <v>84</v>
      </c>
      <c r="I30" s="28">
        <v>170</v>
      </c>
      <c r="J30" s="56">
        <f>G26+G27+G28+G29+G30</f>
        <v>1781</v>
      </c>
      <c r="K30" s="55"/>
    </row>
    <row r="31" spans="1:11" x14ac:dyDescent="0.15">
      <c r="A31" s="61">
        <v>25</v>
      </c>
      <c r="B31" s="46">
        <v>605</v>
      </c>
      <c r="C31" s="20">
        <v>315</v>
      </c>
      <c r="D31" s="21">
        <v>290</v>
      </c>
      <c r="E31" s="52"/>
      <c r="F31" s="72">
        <v>90</v>
      </c>
      <c r="G31" s="46">
        <v>223</v>
      </c>
      <c r="H31" s="17">
        <v>65</v>
      </c>
      <c r="I31" s="18">
        <v>158</v>
      </c>
      <c r="J31" s="55"/>
      <c r="K31" s="55"/>
    </row>
    <row r="32" spans="1:11" x14ac:dyDescent="0.15">
      <c r="A32" s="66">
        <v>26</v>
      </c>
      <c r="B32" s="47">
        <v>558</v>
      </c>
      <c r="C32" s="23">
        <v>271</v>
      </c>
      <c r="D32" s="24">
        <v>287</v>
      </c>
      <c r="E32" s="52"/>
      <c r="F32" s="66">
        <v>91</v>
      </c>
      <c r="G32" s="47">
        <v>198</v>
      </c>
      <c r="H32" s="23">
        <v>64</v>
      </c>
      <c r="I32" s="24">
        <v>134</v>
      </c>
      <c r="J32" s="55"/>
      <c r="K32" s="55"/>
    </row>
    <row r="33" spans="1:11" x14ac:dyDescent="0.15">
      <c r="A33" s="66">
        <v>27</v>
      </c>
      <c r="B33" s="47">
        <v>539</v>
      </c>
      <c r="C33" s="23">
        <v>273</v>
      </c>
      <c r="D33" s="24">
        <v>266</v>
      </c>
      <c r="E33" s="53"/>
      <c r="F33" s="66">
        <v>92</v>
      </c>
      <c r="G33" s="47">
        <v>146</v>
      </c>
      <c r="H33" s="23">
        <v>45</v>
      </c>
      <c r="I33" s="24">
        <v>101</v>
      </c>
      <c r="J33" s="55"/>
      <c r="K33" s="55"/>
    </row>
    <row r="34" spans="1:11" x14ac:dyDescent="0.15">
      <c r="A34" s="66">
        <v>28</v>
      </c>
      <c r="B34" s="47">
        <v>590</v>
      </c>
      <c r="C34" s="23">
        <v>321</v>
      </c>
      <c r="D34" s="24">
        <v>269</v>
      </c>
      <c r="E34" s="52"/>
      <c r="F34" s="66">
        <v>93</v>
      </c>
      <c r="G34" s="47">
        <v>127</v>
      </c>
      <c r="H34" s="23">
        <v>29</v>
      </c>
      <c r="I34" s="24">
        <v>98</v>
      </c>
      <c r="J34" s="55"/>
      <c r="K34" s="55"/>
    </row>
    <row r="35" spans="1:11" ht="14.25" thickBot="1" x14ac:dyDescent="0.2">
      <c r="A35" s="73">
        <v>29</v>
      </c>
      <c r="B35" s="49">
        <v>545</v>
      </c>
      <c r="C35" s="27">
        <v>287</v>
      </c>
      <c r="D35" s="28">
        <v>258</v>
      </c>
      <c r="E35" s="52" t="s">
        <v>36</v>
      </c>
      <c r="F35" s="69">
        <v>94</v>
      </c>
      <c r="G35" s="48">
        <v>95</v>
      </c>
      <c r="H35" s="30">
        <v>17</v>
      </c>
      <c r="I35" s="31">
        <v>78</v>
      </c>
      <c r="J35" s="56">
        <f>G31+G32+G33+G34+G35</f>
        <v>789</v>
      </c>
      <c r="K35" s="55"/>
    </row>
    <row r="36" spans="1:11" x14ac:dyDescent="0.15">
      <c r="A36" s="72">
        <v>30</v>
      </c>
      <c r="B36" s="46">
        <v>553</v>
      </c>
      <c r="C36" s="17">
        <v>317</v>
      </c>
      <c r="D36" s="18">
        <v>236</v>
      </c>
      <c r="E36" s="52"/>
      <c r="F36" s="61">
        <v>95</v>
      </c>
      <c r="G36" s="46">
        <v>73</v>
      </c>
      <c r="H36" s="20">
        <v>15</v>
      </c>
      <c r="I36" s="21">
        <v>58</v>
      </c>
      <c r="J36" s="55"/>
      <c r="K36" s="55"/>
    </row>
    <row r="37" spans="1:11" x14ac:dyDescent="0.15">
      <c r="A37" s="66">
        <v>31</v>
      </c>
      <c r="B37" s="47">
        <v>516</v>
      </c>
      <c r="C37" s="23">
        <v>263</v>
      </c>
      <c r="D37" s="24">
        <v>253</v>
      </c>
      <c r="E37" s="52"/>
      <c r="F37" s="66">
        <v>96</v>
      </c>
      <c r="G37" s="47">
        <v>48</v>
      </c>
      <c r="H37" s="23">
        <v>13</v>
      </c>
      <c r="I37" s="24">
        <v>35</v>
      </c>
      <c r="J37" s="55"/>
      <c r="K37" s="55"/>
    </row>
    <row r="38" spans="1:11" x14ac:dyDescent="0.15">
      <c r="A38" s="66">
        <v>32</v>
      </c>
      <c r="B38" s="47">
        <v>509</v>
      </c>
      <c r="C38" s="23">
        <v>258</v>
      </c>
      <c r="D38" s="24">
        <v>251</v>
      </c>
      <c r="E38" s="53"/>
      <c r="F38" s="66">
        <v>97</v>
      </c>
      <c r="G38" s="47">
        <v>36</v>
      </c>
      <c r="H38" s="23">
        <v>7</v>
      </c>
      <c r="I38" s="24">
        <v>29</v>
      </c>
      <c r="J38" s="55"/>
      <c r="K38" s="55"/>
    </row>
    <row r="39" spans="1:11" x14ac:dyDescent="0.15">
      <c r="A39" s="66">
        <v>33</v>
      </c>
      <c r="B39" s="47">
        <v>514</v>
      </c>
      <c r="C39" s="23">
        <v>261</v>
      </c>
      <c r="D39" s="24">
        <v>253</v>
      </c>
      <c r="E39" s="52"/>
      <c r="F39" s="66">
        <v>98</v>
      </c>
      <c r="G39" s="47">
        <v>33</v>
      </c>
      <c r="H39" s="23">
        <v>4</v>
      </c>
      <c r="I39" s="24">
        <v>29</v>
      </c>
      <c r="J39" s="55"/>
      <c r="K39" s="55"/>
    </row>
    <row r="40" spans="1:11" ht="14.25" thickBot="1" x14ac:dyDescent="0.2">
      <c r="A40" s="69">
        <v>34</v>
      </c>
      <c r="B40" s="49">
        <v>529</v>
      </c>
      <c r="C40" s="30">
        <v>280</v>
      </c>
      <c r="D40" s="31">
        <v>249</v>
      </c>
      <c r="E40" s="52" t="s">
        <v>37</v>
      </c>
      <c r="F40" s="69">
        <v>99</v>
      </c>
      <c r="G40" s="48">
        <v>16</v>
      </c>
      <c r="H40" s="30">
        <v>1</v>
      </c>
      <c r="I40" s="31">
        <v>15</v>
      </c>
      <c r="J40" s="56">
        <f>G36+G37+G38+G39+G40</f>
        <v>206</v>
      </c>
      <c r="K40" s="55"/>
    </row>
    <row r="41" spans="1:11" ht="14.25" thickBot="1" x14ac:dyDescent="0.2">
      <c r="A41" s="61">
        <v>35</v>
      </c>
      <c r="B41" s="46">
        <v>498</v>
      </c>
      <c r="C41" s="20">
        <v>241</v>
      </c>
      <c r="D41" s="21">
        <v>257</v>
      </c>
      <c r="E41" s="52"/>
      <c r="F41" s="40" t="s">
        <v>23</v>
      </c>
      <c r="G41" s="50">
        <v>30</v>
      </c>
      <c r="H41" s="38">
        <v>1</v>
      </c>
      <c r="I41" s="39">
        <v>29</v>
      </c>
      <c r="J41" s="56">
        <f>G41</f>
        <v>30</v>
      </c>
      <c r="K41" s="55"/>
    </row>
    <row r="42" spans="1:11" ht="15" thickTop="1" thickBot="1" x14ac:dyDescent="0.2">
      <c r="A42" s="66">
        <v>36</v>
      </c>
      <c r="B42" s="47">
        <v>563</v>
      </c>
      <c r="C42" s="23">
        <v>284</v>
      </c>
      <c r="D42" s="24">
        <v>279</v>
      </c>
      <c r="E42" s="52"/>
      <c r="F42" s="74" t="s">
        <v>24</v>
      </c>
      <c r="G42" s="87">
        <f>SUM(G6:G41,B6:B70)</f>
        <v>59139</v>
      </c>
      <c r="H42" s="81">
        <f>SUM(H6:H41,C6:C70)</f>
        <v>28512</v>
      </c>
      <c r="I42" s="81">
        <f>SUM(I6:I41,D6:D70)</f>
        <v>30627</v>
      </c>
      <c r="J42" s="55"/>
      <c r="K42" s="55"/>
    </row>
    <row r="43" spans="1:11" x14ac:dyDescent="0.15">
      <c r="A43" s="66">
        <v>37</v>
      </c>
      <c r="B43" s="47">
        <v>558</v>
      </c>
      <c r="C43" s="23">
        <v>280</v>
      </c>
      <c r="D43" s="24">
        <v>278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555</v>
      </c>
      <c r="C44" s="23">
        <v>270</v>
      </c>
      <c r="D44" s="24">
        <v>285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615</v>
      </c>
      <c r="C45" s="27">
        <v>322</v>
      </c>
      <c r="D45" s="28">
        <v>293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607</v>
      </c>
      <c r="C46" s="17">
        <v>292</v>
      </c>
      <c r="D46" s="18">
        <v>315</v>
      </c>
      <c r="E46" s="52"/>
      <c r="F46" s="72" t="s">
        <v>26</v>
      </c>
      <c r="G46" s="83">
        <v>1924</v>
      </c>
      <c r="H46" s="59">
        <v>955</v>
      </c>
      <c r="I46" s="60">
        <v>969</v>
      </c>
      <c r="J46" s="55"/>
      <c r="K46" s="55"/>
    </row>
    <row r="47" spans="1:11" x14ac:dyDescent="0.15">
      <c r="A47" s="66">
        <v>41</v>
      </c>
      <c r="B47" s="47">
        <v>607</v>
      </c>
      <c r="C47" s="23">
        <v>299</v>
      </c>
      <c r="D47" s="24">
        <v>308</v>
      </c>
      <c r="E47" s="52"/>
      <c r="F47" s="66" t="s">
        <v>0</v>
      </c>
      <c r="G47" s="84">
        <v>2335</v>
      </c>
      <c r="H47" s="64">
        <v>1240</v>
      </c>
      <c r="I47" s="65">
        <v>1095</v>
      </c>
      <c r="J47" s="55"/>
      <c r="K47" s="55"/>
    </row>
    <row r="48" spans="1:11" x14ac:dyDescent="0.15">
      <c r="A48" s="66">
        <v>42</v>
      </c>
      <c r="B48" s="47">
        <v>685</v>
      </c>
      <c r="C48" s="23">
        <v>334</v>
      </c>
      <c r="D48" s="24">
        <v>351</v>
      </c>
      <c r="E48" s="53"/>
      <c r="F48" s="66" t="s">
        <v>1</v>
      </c>
      <c r="G48" s="84">
        <v>2718</v>
      </c>
      <c r="H48" s="64">
        <v>1368</v>
      </c>
      <c r="I48" s="65">
        <v>1350</v>
      </c>
      <c r="J48" s="55"/>
      <c r="K48" s="55"/>
    </row>
    <row r="49" spans="1:11" x14ac:dyDescent="0.15">
      <c r="A49" s="66">
        <v>43</v>
      </c>
      <c r="B49" s="47">
        <v>646</v>
      </c>
      <c r="C49" s="23">
        <v>333</v>
      </c>
      <c r="D49" s="24">
        <v>313</v>
      </c>
      <c r="E49" s="52"/>
      <c r="F49" s="66" t="s">
        <v>2</v>
      </c>
      <c r="G49" s="84">
        <v>3143</v>
      </c>
      <c r="H49" s="64">
        <v>1588</v>
      </c>
      <c r="I49" s="65">
        <v>1555</v>
      </c>
      <c r="J49" s="55"/>
      <c r="K49" s="55"/>
    </row>
    <row r="50" spans="1:11" ht="14.25" thickBot="1" x14ac:dyDescent="0.2">
      <c r="A50" s="69">
        <v>44</v>
      </c>
      <c r="B50" s="49">
        <v>665</v>
      </c>
      <c r="C50" s="30">
        <v>346</v>
      </c>
      <c r="D50" s="31">
        <v>319</v>
      </c>
      <c r="E50" s="52" t="s">
        <v>39</v>
      </c>
      <c r="F50" s="73" t="s">
        <v>3</v>
      </c>
      <c r="G50" s="85">
        <v>3342</v>
      </c>
      <c r="H50" s="67">
        <v>1681</v>
      </c>
      <c r="I50" s="68">
        <v>1661</v>
      </c>
      <c r="J50" s="55"/>
      <c r="K50" s="55"/>
    </row>
    <row r="51" spans="1:11" x14ac:dyDescent="0.15">
      <c r="A51" s="72">
        <v>45</v>
      </c>
      <c r="B51" s="46">
        <v>725</v>
      </c>
      <c r="C51" s="17">
        <v>370</v>
      </c>
      <c r="D51" s="18">
        <v>355</v>
      </c>
      <c r="E51" s="52"/>
      <c r="F51" s="72" t="s">
        <v>4</v>
      </c>
      <c r="G51" s="83">
        <v>2837</v>
      </c>
      <c r="H51" s="59">
        <v>1467</v>
      </c>
      <c r="I51" s="60">
        <v>1370</v>
      </c>
      <c r="J51" s="55"/>
      <c r="K51" s="55"/>
    </row>
    <row r="52" spans="1:11" x14ac:dyDescent="0.15">
      <c r="A52" s="66">
        <v>46</v>
      </c>
      <c r="B52" s="47">
        <v>803</v>
      </c>
      <c r="C52" s="23">
        <v>415</v>
      </c>
      <c r="D52" s="24">
        <v>388</v>
      </c>
      <c r="E52" s="52"/>
      <c r="F52" s="66" t="s">
        <v>5</v>
      </c>
      <c r="G52" s="84">
        <v>2621</v>
      </c>
      <c r="H52" s="64">
        <v>1379</v>
      </c>
      <c r="I52" s="65">
        <v>1242</v>
      </c>
      <c r="J52" s="55"/>
      <c r="K52" s="55"/>
    </row>
    <row r="53" spans="1:11" x14ac:dyDescent="0.15">
      <c r="A53" s="66">
        <v>47</v>
      </c>
      <c r="B53" s="47">
        <v>886</v>
      </c>
      <c r="C53" s="23">
        <v>435</v>
      </c>
      <c r="D53" s="24">
        <v>451</v>
      </c>
      <c r="E53" s="54"/>
      <c r="F53" s="66" t="s">
        <v>6</v>
      </c>
      <c r="G53" s="84">
        <v>2789</v>
      </c>
      <c r="H53" s="64">
        <v>1397</v>
      </c>
      <c r="I53" s="65">
        <v>1392</v>
      </c>
      <c r="J53" s="55"/>
      <c r="K53" s="55"/>
    </row>
    <row r="54" spans="1:11" x14ac:dyDescent="0.15">
      <c r="A54" s="66">
        <v>48</v>
      </c>
      <c r="B54" s="47">
        <v>922</v>
      </c>
      <c r="C54" s="23">
        <v>447</v>
      </c>
      <c r="D54" s="24">
        <v>475</v>
      </c>
      <c r="E54" s="54"/>
      <c r="F54" s="66" t="s">
        <v>7</v>
      </c>
      <c r="G54" s="84">
        <v>3210</v>
      </c>
      <c r="H54" s="64">
        <v>1604</v>
      </c>
      <c r="I54" s="65">
        <v>1606</v>
      </c>
      <c r="J54" s="55"/>
      <c r="K54" s="55"/>
    </row>
    <row r="55" spans="1:11" ht="14.25" thickBot="1" x14ac:dyDescent="0.2">
      <c r="A55" s="69">
        <v>49</v>
      </c>
      <c r="B55" s="49">
        <v>949</v>
      </c>
      <c r="C55" s="30">
        <v>452</v>
      </c>
      <c r="D55" s="31">
        <v>497</v>
      </c>
      <c r="E55" s="52" t="s">
        <v>40</v>
      </c>
      <c r="F55" s="69" t="s">
        <v>8</v>
      </c>
      <c r="G55" s="86">
        <v>4285</v>
      </c>
      <c r="H55" s="70">
        <v>2119</v>
      </c>
      <c r="I55" s="71">
        <v>2166</v>
      </c>
      <c r="J55" s="55"/>
      <c r="K55" s="55"/>
    </row>
    <row r="56" spans="1:11" x14ac:dyDescent="0.15">
      <c r="A56" s="16">
        <v>50</v>
      </c>
      <c r="B56" s="46">
        <v>1038</v>
      </c>
      <c r="C56" s="17">
        <v>483</v>
      </c>
      <c r="D56" s="18">
        <v>555</v>
      </c>
      <c r="E56" s="52"/>
      <c r="F56" s="61" t="s">
        <v>27</v>
      </c>
      <c r="G56" s="88">
        <v>4942</v>
      </c>
      <c r="H56" s="62">
        <v>2438</v>
      </c>
      <c r="I56" s="63">
        <v>2504</v>
      </c>
      <c r="J56" s="55"/>
      <c r="K56" s="55"/>
    </row>
    <row r="57" spans="1:11" x14ac:dyDescent="0.15">
      <c r="A57" s="22">
        <v>51</v>
      </c>
      <c r="B57" s="47">
        <v>1033</v>
      </c>
      <c r="C57" s="23">
        <v>514</v>
      </c>
      <c r="D57" s="24">
        <v>519</v>
      </c>
      <c r="E57" s="53"/>
      <c r="F57" s="66" t="s">
        <v>9</v>
      </c>
      <c r="G57" s="84">
        <v>3902</v>
      </c>
      <c r="H57" s="64">
        <v>1940</v>
      </c>
      <c r="I57" s="65">
        <v>1962</v>
      </c>
      <c r="J57" s="55"/>
      <c r="K57" s="55"/>
    </row>
    <row r="58" spans="1:11" x14ac:dyDescent="0.15">
      <c r="A58" s="22">
        <v>52</v>
      </c>
      <c r="B58" s="47">
        <v>946</v>
      </c>
      <c r="C58" s="23">
        <v>454</v>
      </c>
      <c r="D58" s="24">
        <v>492</v>
      </c>
      <c r="E58" s="53"/>
      <c r="F58" s="66" t="s">
        <v>10</v>
      </c>
      <c r="G58" s="84">
        <v>3475</v>
      </c>
      <c r="H58" s="64">
        <v>1725</v>
      </c>
      <c r="I58" s="65">
        <v>1750</v>
      </c>
      <c r="J58" s="55"/>
      <c r="K58" s="55"/>
    </row>
    <row r="59" spans="1:11" x14ac:dyDescent="0.15">
      <c r="A59" s="22">
        <v>53</v>
      </c>
      <c r="B59" s="47">
        <v>949</v>
      </c>
      <c r="C59" s="23">
        <v>491</v>
      </c>
      <c r="D59" s="24">
        <v>458</v>
      </c>
      <c r="E59" s="53"/>
      <c r="F59" s="66" t="s">
        <v>11</v>
      </c>
      <c r="G59" s="84">
        <v>3244</v>
      </c>
      <c r="H59" s="64">
        <v>1546</v>
      </c>
      <c r="I59" s="65">
        <v>1698</v>
      </c>
      <c r="J59" s="55"/>
      <c r="K59" s="55"/>
    </row>
    <row r="60" spans="1:11" ht="14.25" thickBot="1" x14ac:dyDescent="0.2">
      <c r="A60" s="33">
        <v>54</v>
      </c>
      <c r="B60" s="49">
        <v>976</v>
      </c>
      <c r="C60" s="30">
        <v>496</v>
      </c>
      <c r="D60" s="31">
        <v>480</v>
      </c>
      <c r="E60" s="52" t="s">
        <v>41</v>
      </c>
      <c r="F60" s="73" t="s">
        <v>12</v>
      </c>
      <c r="G60" s="85">
        <v>4409</v>
      </c>
      <c r="H60" s="67">
        <v>1992</v>
      </c>
      <c r="I60" s="68">
        <v>2417</v>
      </c>
      <c r="J60" s="55"/>
      <c r="K60" s="55"/>
    </row>
    <row r="61" spans="1:11" x14ac:dyDescent="0.15">
      <c r="A61" s="34">
        <v>55</v>
      </c>
      <c r="B61" s="46">
        <v>863</v>
      </c>
      <c r="C61" s="20">
        <v>442</v>
      </c>
      <c r="D61" s="21">
        <v>421</v>
      </c>
      <c r="E61" s="53"/>
      <c r="F61" s="72" t="s">
        <v>13</v>
      </c>
      <c r="G61" s="83">
        <v>4033</v>
      </c>
      <c r="H61" s="59">
        <v>1788</v>
      </c>
      <c r="I61" s="60">
        <v>2245</v>
      </c>
      <c r="J61" s="55"/>
      <c r="K61" s="55"/>
    </row>
    <row r="62" spans="1:11" x14ac:dyDescent="0.15">
      <c r="A62" s="22">
        <v>56</v>
      </c>
      <c r="B62" s="47">
        <v>775</v>
      </c>
      <c r="C62" s="23">
        <v>389</v>
      </c>
      <c r="D62" s="24">
        <v>386</v>
      </c>
      <c r="E62" s="53"/>
      <c r="F62" s="66" t="s">
        <v>14</v>
      </c>
      <c r="G62" s="84">
        <v>3124</v>
      </c>
      <c r="H62" s="64">
        <v>1367</v>
      </c>
      <c r="I62" s="65">
        <v>1757</v>
      </c>
      <c r="J62" s="55"/>
      <c r="K62" s="55"/>
    </row>
    <row r="63" spans="1:11" x14ac:dyDescent="0.15">
      <c r="A63" s="22">
        <v>57</v>
      </c>
      <c r="B63" s="47">
        <v>717</v>
      </c>
      <c r="C63" s="23">
        <v>342</v>
      </c>
      <c r="D63" s="24">
        <v>375</v>
      </c>
      <c r="E63" s="53"/>
      <c r="F63" s="66" t="s">
        <v>28</v>
      </c>
      <c r="G63" s="84">
        <v>1781</v>
      </c>
      <c r="H63" s="64">
        <v>657</v>
      </c>
      <c r="I63" s="65">
        <v>1124</v>
      </c>
      <c r="J63" s="55"/>
      <c r="K63" s="55"/>
    </row>
    <row r="64" spans="1:11" x14ac:dyDescent="0.15">
      <c r="A64" s="22">
        <v>58</v>
      </c>
      <c r="B64" s="47">
        <v>804</v>
      </c>
      <c r="C64" s="23">
        <v>400</v>
      </c>
      <c r="D64" s="24">
        <v>404</v>
      </c>
      <c r="E64" s="53"/>
      <c r="F64" s="66" t="s">
        <v>29</v>
      </c>
      <c r="G64" s="84">
        <v>789</v>
      </c>
      <c r="H64" s="64">
        <v>220</v>
      </c>
      <c r="I64" s="65">
        <v>569</v>
      </c>
      <c r="J64" s="55"/>
      <c r="K64" s="55"/>
    </row>
    <row r="65" spans="1:11" ht="14.25" thickBot="1" x14ac:dyDescent="0.2">
      <c r="A65" s="26">
        <v>59</v>
      </c>
      <c r="B65" s="49">
        <v>743</v>
      </c>
      <c r="C65" s="27">
        <v>367</v>
      </c>
      <c r="D65" s="28">
        <v>376</v>
      </c>
      <c r="E65" s="52" t="s">
        <v>42</v>
      </c>
      <c r="F65" s="69" t="s">
        <v>30</v>
      </c>
      <c r="G65" s="86">
        <v>206</v>
      </c>
      <c r="H65" s="70">
        <v>40</v>
      </c>
      <c r="I65" s="71">
        <v>166</v>
      </c>
      <c r="J65" s="55"/>
      <c r="K65" s="55"/>
    </row>
    <row r="66" spans="1:11" ht="14.25" thickBot="1" x14ac:dyDescent="0.2">
      <c r="A66" s="16">
        <v>60</v>
      </c>
      <c r="B66" s="46">
        <v>788</v>
      </c>
      <c r="C66" s="17">
        <v>386</v>
      </c>
      <c r="D66" s="18">
        <v>402</v>
      </c>
      <c r="E66" s="53"/>
      <c r="F66" s="80" t="s">
        <v>47</v>
      </c>
      <c r="G66" s="89">
        <v>30</v>
      </c>
      <c r="H66" s="78">
        <v>1</v>
      </c>
      <c r="I66" s="79">
        <v>29</v>
      </c>
      <c r="J66" s="55"/>
      <c r="K66" s="55"/>
    </row>
    <row r="67" spans="1:11" ht="15" thickTop="1" thickBot="1" x14ac:dyDescent="0.2">
      <c r="A67" s="22">
        <v>61</v>
      </c>
      <c r="B67" s="47">
        <v>718</v>
      </c>
      <c r="C67" s="23">
        <v>366</v>
      </c>
      <c r="D67" s="24">
        <v>352</v>
      </c>
      <c r="E67" s="53"/>
      <c r="F67" s="74" t="s">
        <v>48</v>
      </c>
      <c r="G67" s="87">
        <v>59139</v>
      </c>
      <c r="H67" s="81">
        <v>28512</v>
      </c>
      <c r="I67" s="82">
        <v>30627</v>
      </c>
      <c r="J67" s="55"/>
      <c r="K67" s="55"/>
    </row>
    <row r="68" spans="1:11" x14ac:dyDescent="0.15">
      <c r="A68" s="22">
        <v>62</v>
      </c>
      <c r="B68" s="47">
        <v>706</v>
      </c>
      <c r="C68" s="23">
        <v>356</v>
      </c>
      <c r="D68" s="24">
        <v>350</v>
      </c>
      <c r="E68" s="90"/>
      <c r="F68" s="91"/>
      <c r="G68" s="91"/>
      <c r="H68" s="91"/>
      <c r="I68" s="91"/>
      <c r="J68" s="92"/>
      <c r="K68" s="92"/>
    </row>
    <row r="69" spans="1:11" x14ac:dyDescent="0.15">
      <c r="A69" s="22">
        <v>63</v>
      </c>
      <c r="B69" s="47">
        <v>645</v>
      </c>
      <c r="C69" s="23">
        <v>318</v>
      </c>
      <c r="D69" s="24">
        <v>327</v>
      </c>
      <c r="E69" s="90"/>
      <c r="F69" s="91"/>
      <c r="G69" s="91"/>
      <c r="H69" s="91"/>
      <c r="I69" s="91"/>
      <c r="J69" s="92"/>
      <c r="K69" s="92"/>
    </row>
    <row r="70" spans="1:11" ht="14.25" thickBot="1" x14ac:dyDescent="0.2">
      <c r="A70" s="33">
        <v>64</v>
      </c>
      <c r="B70" s="49">
        <v>618</v>
      </c>
      <c r="C70" s="30">
        <v>299</v>
      </c>
      <c r="D70" s="31">
        <v>319</v>
      </c>
      <c r="E70" s="93" t="s">
        <v>43</v>
      </c>
      <c r="F70" s="94"/>
      <c r="G70" s="94"/>
      <c r="H70" s="94"/>
      <c r="I70" s="94"/>
      <c r="J70" s="92"/>
      <c r="K70" s="55"/>
    </row>
    <row r="71" spans="1:11" x14ac:dyDescent="0.15">
      <c r="A71" s="55"/>
      <c r="B71" s="56">
        <f>SUM(B6:B70)</f>
        <v>41523</v>
      </c>
      <c r="C71" s="56">
        <v>278</v>
      </c>
      <c r="D71" s="56">
        <v>328</v>
      </c>
      <c r="E71" s="92"/>
      <c r="F71" s="95"/>
      <c r="G71" s="95"/>
      <c r="H71" s="95"/>
      <c r="I71" s="95"/>
      <c r="J71" s="92"/>
      <c r="K71" s="55"/>
    </row>
    <row r="72" spans="1:11" x14ac:dyDescent="0.15">
      <c r="D72" s="96"/>
      <c r="E72" s="55"/>
      <c r="J72" s="55"/>
      <c r="K72" s="55"/>
    </row>
    <row r="73" spans="1:11" x14ac:dyDescent="0.15">
      <c r="D73" s="96"/>
    </row>
    <row r="74" spans="1:11" x14ac:dyDescent="0.15">
      <c r="D74" s="96"/>
    </row>
    <row r="75" spans="1:11" x14ac:dyDescent="0.15">
      <c r="D75" s="96"/>
    </row>
    <row r="76" spans="1:11" x14ac:dyDescent="0.15">
      <c r="D76" s="96"/>
    </row>
    <row r="77" spans="1:11" x14ac:dyDescent="0.15">
      <c r="D77" s="96"/>
    </row>
    <row r="78" spans="1:11" x14ac:dyDescent="0.15">
      <c r="D78" s="96"/>
    </row>
    <row r="79" spans="1:11" x14ac:dyDescent="0.15">
      <c r="D79" s="96"/>
    </row>
    <row r="80" spans="1:11" x14ac:dyDescent="0.15">
      <c r="D80" s="96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9" priority="9">
      <formula>B6&lt;&gt;C6+D6</formula>
    </cfRule>
  </conditionalFormatting>
  <conditionalFormatting sqref="G41:G42 G46:G67">
    <cfRule type="expression" dxfId="88" priority="8">
      <formula>G41&lt;&gt;H41+I41</formula>
    </cfRule>
  </conditionalFormatting>
  <conditionalFormatting sqref="G6:G10">
    <cfRule type="expression" dxfId="87" priority="7">
      <formula>G6&lt;&gt;H6+I6</formula>
    </cfRule>
  </conditionalFormatting>
  <conditionalFormatting sqref="G11:G15">
    <cfRule type="expression" dxfId="86" priority="6">
      <formula>G11&lt;&gt;H11+I11</formula>
    </cfRule>
  </conditionalFormatting>
  <conditionalFormatting sqref="G16:G20">
    <cfRule type="expression" dxfId="85" priority="5">
      <formula>G16&lt;&gt;H16+I16</formula>
    </cfRule>
  </conditionalFormatting>
  <conditionalFormatting sqref="G21:G25">
    <cfRule type="expression" dxfId="84" priority="4">
      <formula>G21&lt;&gt;H21+I21</formula>
    </cfRule>
  </conditionalFormatting>
  <conditionalFormatting sqref="G26:G30">
    <cfRule type="expression" dxfId="83" priority="3">
      <formula>G26&lt;&gt;H26+I26</formula>
    </cfRule>
  </conditionalFormatting>
  <conditionalFormatting sqref="G31:G35">
    <cfRule type="expression" dxfId="82" priority="2">
      <formula>G31&lt;&gt;H31+I31</formula>
    </cfRule>
  </conditionalFormatting>
  <conditionalFormatting sqref="G36:G40">
    <cfRule type="expression" dxfId="81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L21" sqref="L21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2023</v>
      </c>
      <c r="H3" s="43">
        <v>7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338</v>
      </c>
      <c r="C6" s="17">
        <v>175</v>
      </c>
      <c r="D6" s="18">
        <v>163</v>
      </c>
      <c r="E6" s="52"/>
      <c r="F6" s="61">
        <v>65</v>
      </c>
      <c r="G6" s="46">
        <v>625</v>
      </c>
      <c r="H6" s="20">
        <v>292</v>
      </c>
      <c r="I6" s="21">
        <v>333</v>
      </c>
      <c r="J6" s="55"/>
      <c r="K6" s="55"/>
    </row>
    <row r="7" spans="1:11" x14ac:dyDescent="0.15">
      <c r="A7" s="22">
        <v>1</v>
      </c>
      <c r="B7" s="47">
        <v>354</v>
      </c>
      <c r="C7" s="23">
        <v>177</v>
      </c>
      <c r="D7" s="24">
        <v>177</v>
      </c>
      <c r="E7" s="52"/>
      <c r="F7" s="66">
        <v>66</v>
      </c>
      <c r="G7" s="47">
        <v>611</v>
      </c>
      <c r="H7" s="23">
        <v>295</v>
      </c>
      <c r="I7" s="24">
        <v>316</v>
      </c>
      <c r="J7" s="55"/>
      <c r="K7" s="55"/>
    </row>
    <row r="8" spans="1:11" x14ac:dyDescent="0.15">
      <c r="A8" s="22">
        <v>2</v>
      </c>
      <c r="B8" s="47">
        <v>405</v>
      </c>
      <c r="C8" s="23">
        <v>188</v>
      </c>
      <c r="D8" s="24">
        <v>217</v>
      </c>
      <c r="E8" s="53"/>
      <c r="F8" s="66">
        <v>67</v>
      </c>
      <c r="G8" s="47">
        <v>643</v>
      </c>
      <c r="H8" s="23">
        <v>305</v>
      </c>
      <c r="I8" s="24">
        <v>338</v>
      </c>
      <c r="J8" s="55"/>
      <c r="K8" s="55"/>
    </row>
    <row r="9" spans="1:11" x14ac:dyDescent="0.15">
      <c r="A9" s="22">
        <v>3</v>
      </c>
      <c r="B9" s="47">
        <v>403</v>
      </c>
      <c r="C9" s="23">
        <v>191</v>
      </c>
      <c r="D9" s="24">
        <v>212</v>
      </c>
      <c r="E9" s="52"/>
      <c r="F9" s="66">
        <v>68</v>
      </c>
      <c r="G9" s="47">
        <v>664</v>
      </c>
      <c r="H9" s="23">
        <v>324</v>
      </c>
      <c r="I9" s="24">
        <v>340</v>
      </c>
      <c r="J9" s="55"/>
      <c r="K9" s="55"/>
    </row>
    <row r="10" spans="1:11" ht="14.25" thickBot="1" x14ac:dyDescent="0.2">
      <c r="A10" s="26">
        <v>4</v>
      </c>
      <c r="B10" s="48">
        <v>415</v>
      </c>
      <c r="C10" s="27">
        <v>228</v>
      </c>
      <c r="D10" s="28">
        <v>187</v>
      </c>
      <c r="E10" s="52" t="s">
        <v>31</v>
      </c>
      <c r="F10" s="69">
        <v>69</v>
      </c>
      <c r="G10" s="48">
        <v>693</v>
      </c>
      <c r="H10" s="30">
        <v>335</v>
      </c>
      <c r="I10" s="31">
        <v>358</v>
      </c>
      <c r="J10" s="56">
        <f>G6+G7+G8+G9+G10</f>
        <v>3236</v>
      </c>
      <c r="K10" s="55"/>
    </row>
    <row r="11" spans="1:11" x14ac:dyDescent="0.15">
      <c r="A11" s="16">
        <v>5</v>
      </c>
      <c r="B11" s="46">
        <v>429</v>
      </c>
      <c r="C11" s="17">
        <v>224</v>
      </c>
      <c r="D11" s="18">
        <v>205</v>
      </c>
      <c r="E11" s="52"/>
      <c r="F11" s="72">
        <v>70</v>
      </c>
      <c r="G11" s="46">
        <v>752</v>
      </c>
      <c r="H11" s="17">
        <v>333</v>
      </c>
      <c r="I11" s="18">
        <v>419</v>
      </c>
      <c r="J11" s="55"/>
      <c r="K11" s="55"/>
    </row>
    <row r="12" spans="1:11" x14ac:dyDescent="0.15">
      <c r="A12" s="22">
        <v>6</v>
      </c>
      <c r="B12" s="47">
        <v>457</v>
      </c>
      <c r="C12" s="23">
        <v>253</v>
      </c>
      <c r="D12" s="24">
        <v>204</v>
      </c>
      <c r="E12" s="52"/>
      <c r="F12" s="66">
        <v>71</v>
      </c>
      <c r="G12" s="47">
        <v>791</v>
      </c>
      <c r="H12" s="23">
        <v>362</v>
      </c>
      <c r="I12" s="24">
        <v>429</v>
      </c>
      <c r="J12" s="55"/>
      <c r="K12" s="55"/>
    </row>
    <row r="13" spans="1:11" x14ac:dyDescent="0.15">
      <c r="A13" s="22">
        <v>7</v>
      </c>
      <c r="B13" s="47">
        <v>462</v>
      </c>
      <c r="C13" s="23">
        <v>234</v>
      </c>
      <c r="D13" s="24">
        <v>228</v>
      </c>
      <c r="E13" s="53"/>
      <c r="F13" s="66">
        <v>72</v>
      </c>
      <c r="G13" s="47">
        <v>874</v>
      </c>
      <c r="H13" s="23">
        <v>396</v>
      </c>
      <c r="I13" s="24">
        <v>478</v>
      </c>
      <c r="J13" s="55"/>
      <c r="K13" s="55"/>
    </row>
    <row r="14" spans="1:11" x14ac:dyDescent="0.15">
      <c r="A14" s="22">
        <v>8</v>
      </c>
      <c r="B14" s="47">
        <v>487</v>
      </c>
      <c r="C14" s="23">
        <v>259</v>
      </c>
      <c r="D14" s="24">
        <v>228</v>
      </c>
      <c r="E14" s="52"/>
      <c r="F14" s="66">
        <v>73</v>
      </c>
      <c r="G14" s="47">
        <v>942</v>
      </c>
      <c r="H14" s="23">
        <v>401</v>
      </c>
      <c r="I14" s="24">
        <v>541</v>
      </c>
      <c r="J14" s="55"/>
      <c r="K14" s="55"/>
    </row>
    <row r="15" spans="1:11" ht="14.25" thickBot="1" x14ac:dyDescent="0.2">
      <c r="A15" s="33">
        <v>9</v>
      </c>
      <c r="B15" s="49">
        <v>487</v>
      </c>
      <c r="C15" s="30">
        <v>259</v>
      </c>
      <c r="D15" s="31">
        <v>228</v>
      </c>
      <c r="E15" s="52" t="s">
        <v>32</v>
      </c>
      <c r="F15" s="69">
        <v>74</v>
      </c>
      <c r="G15" s="48">
        <v>1007</v>
      </c>
      <c r="H15" s="30">
        <v>472</v>
      </c>
      <c r="I15" s="31">
        <v>535</v>
      </c>
      <c r="J15" s="56">
        <f>G11+G12+G13+G14+G15</f>
        <v>4366</v>
      </c>
      <c r="K15" s="55"/>
    </row>
    <row r="16" spans="1:11" x14ac:dyDescent="0.15">
      <c r="A16" s="34">
        <v>10</v>
      </c>
      <c r="B16" s="46">
        <v>507</v>
      </c>
      <c r="C16" s="20">
        <v>263</v>
      </c>
      <c r="D16" s="21">
        <v>244</v>
      </c>
      <c r="E16" s="52"/>
      <c r="F16" s="61">
        <v>75</v>
      </c>
      <c r="G16" s="46">
        <v>1033</v>
      </c>
      <c r="H16" s="20">
        <v>468</v>
      </c>
      <c r="I16" s="21">
        <v>565</v>
      </c>
      <c r="J16" s="55"/>
      <c r="K16" s="55"/>
    </row>
    <row r="17" spans="1:11" x14ac:dyDescent="0.15">
      <c r="A17" s="22">
        <v>11</v>
      </c>
      <c r="B17" s="47">
        <v>519</v>
      </c>
      <c r="C17" s="23">
        <v>272</v>
      </c>
      <c r="D17" s="24">
        <v>247</v>
      </c>
      <c r="E17" s="52"/>
      <c r="F17" s="66">
        <v>76</v>
      </c>
      <c r="G17" s="47">
        <v>960</v>
      </c>
      <c r="H17" s="23">
        <v>431</v>
      </c>
      <c r="I17" s="24">
        <v>529</v>
      </c>
      <c r="J17" s="55"/>
      <c r="K17" s="55"/>
    </row>
    <row r="18" spans="1:11" x14ac:dyDescent="0.15">
      <c r="A18" s="22">
        <v>12</v>
      </c>
      <c r="B18" s="47">
        <v>574</v>
      </c>
      <c r="C18" s="23">
        <v>282</v>
      </c>
      <c r="D18" s="24">
        <v>292</v>
      </c>
      <c r="E18" s="53"/>
      <c r="F18" s="66">
        <v>77</v>
      </c>
      <c r="G18" s="47">
        <v>554</v>
      </c>
      <c r="H18" s="23">
        <v>236</v>
      </c>
      <c r="I18" s="24">
        <v>318</v>
      </c>
      <c r="J18" s="55"/>
      <c r="K18" s="55"/>
    </row>
    <row r="19" spans="1:11" x14ac:dyDescent="0.15">
      <c r="A19" s="22">
        <v>13</v>
      </c>
      <c r="B19" s="47">
        <v>566</v>
      </c>
      <c r="C19" s="23">
        <v>280</v>
      </c>
      <c r="D19" s="24">
        <v>286</v>
      </c>
      <c r="E19" s="52"/>
      <c r="F19" s="66">
        <v>78</v>
      </c>
      <c r="G19" s="47">
        <v>652</v>
      </c>
      <c r="H19" s="23">
        <v>283</v>
      </c>
      <c r="I19" s="24">
        <v>369</v>
      </c>
      <c r="J19" s="55"/>
      <c r="K19" s="55"/>
    </row>
    <row r="20" spans="1:11" ht="14.25" thickBot="1" x14ac:dyDescent="0.2">
      <c r="A20" s="33">
        <v>14</v>
      </c>
      <c r="B20" s="49">
        <v>548</v>
      </c>
      <c r="C20" s="30">
        <v>272</v>
      </c>
      <c r="D20" s="31">
        <v>276</v>
      </c>
      <c r="E20" s="52" t="s">
        <v>33</v>
      </c>
      <c r="F20" s="73">
        <v>79</v>
      </c>
      <c r="G20" s="48">
        <v>850</v>
      </c>
      <c r="H20" s="27">
        <v>379</v>
      </c>
      <c r="I20" s="28">
        <v>471</v>
      </c>
      <c r="J20" s="56">
        <f>G16+G17+G18+G19+G20</f>
        <v>4049</v>
      </c>
      <c r="K20" s="55"/>
    </row>
    <row r="21" spans="1:11" x14ac:dyDescent="0.15">
      <c r="A21" s="61">
        <v>15</v>
      </c>
      <c r="B21" s="46">
        <v>581</v>
      </c>
      <c r="C21" s="20">
        <v>293</v>
      </c>
      <c r="D21" s="21">
        <v>288</v>
      </c>
      <c r="E21" s="52"/>
      <c r="F21" s="72">
        <v>80</v>
      </c>
      <c r="G21" s="46">
        <v>742</v>
      </c>
      <c r="H21" s="17">
        <v>324</v>
      </c>
      <c r="I21" s="18">
        <v>418</v>
      </c>
      <c r="J21" s="55"/>
      <c r="K21" s="55"/>
    </row>
    <row r="22" spans="1:11" x14ac:dyDescent="0.15">
      <c r="A22" s="66">
        <v>16</v>
      </c>
      <c r="B22" s="47">
        <v>594</v>
      </c>
      <c r="C22" s="23">
        <v>313</v>
      </c>
      <c r="D22" s="24">
        <v>281</v>
      </c>
      <c r="E22" s="52"/>
      <c r="F22" s="66">
        <v>81</v>
      </c>
      <c r="G22" s="47">
        <v>721</v>
      </c>
      <c r="H22" s="23">
        <v>321</v>
      </c>
      <c r="I22" s="24">
        <v>400</v>
      </c>
      <c r="J22" s="55"/>
      <c r="K22" s="55"/>
    </row>
    <row r="23" spans="1:11" x14ac:dyDescent="0.15">
      <c r="A23" s="66">
        <v>17</v>
      </c>
      <c r="B23" s="47">
        <v>619</v>
      </c>
      <c r="C23" s="23">
        <v>316</v>
      </c>
      <c r="D23" s="24">
        <v>303</v>
      </c>
      <c r="E23" s="53"/>
      <c r="F23" s="66">
        <v>82</v>
      </c>
      <c r="G23" s="47">
        <v>672</v>
      </c>
      <c r="H23" s="23">
        <v>274</v>
      </c>
      <c r="I23" s="24">
        <v>398</v>
      </c>
      <c r="J23" s="55"/>
      <c r="K23" s="55"/>
    </row>
    <row r="24" spans="1:11" x14ac:dyDescent="0.15">
      <c r="A24" s="66">
        <v>18</v>
      </c>
      <c r="B24" s="47">
        <v>651</v>
      </c>
      <c r="C24" s="23">
        <v>330</v>
      </c>
      <c r="D24" s="24">
        <v>321</v>
      </c>
      <c r="E24" s="52"/>
      <c r="F24" s="66">
        <v>83</v>
      </c>
      <c r="G24" s="47">
        <v>552</v>
      </c>
      <c r="H24" s="23">
        <v>250</v>
      </c>
      <c r="I24" s="24">
        <v>302</v>
      </c>
      <c r="J24" s="55"/>
      <c r="K24" s="55"/>
    </row>
    <row r="25" spans="1:11" ht="14.25" thickBot="1" x14ac:dyDescent="0.2">
      <c r="A25" s="73">
        <v>19</v>
      </c>
      <c r="B25" s="49">
        <v>695</v>
      </c>
      <c r="C25" s="27">
        <v>340</v>
      </c>
      <c r="D25" s="28">
        <v>355</v>
      </c>
      <c r="E25" s="52" t="s">
        <v>34</v>
      </c>
      <c r="F25" s="69">
        <v>84</v>
      </c>
      <c r="G25" s="48">
        <v>442</v>
      </c>
      <c r="H25" s="30">
        <v>196</v>
      </c>
      <c r="I25" s="31">
        <v>246</v>
      </c>
      <c r="J25" s="56">
        <f>G21+G22+G23+G24+G25</f>
        <v>3129</v>
      </c>
      <c r="K25" s="55"/>
    </row>
    <row r="26" spans="1:11" x14ac:dyDescent="0.15">
      <c r="A26" s="72">
        <v>20</v>
      </c>
      <c r="B26" s="46">
        <v>696</v>
      </c>
      <c r="C26" s="17">
        <v>349</v>
      </c>
      <c r="D26" s="18">
        <v>347</v>
      </c>
      <c r="E26" s="52"/>
      <c r="F26" s="61">
        <v>85</v>
      </c>
      <c r="G26" s="46">
        <v>434</v>
      </c>
      <c r="H26" s="20">
        <v>173</v>
      </c>
      <c r="I26" s="21">
        <v>261</v>
      </c>
      <c r="J26" s="55"/>
      <c r="K26" s="55"/>
    </row>
    <row r="27" spans="1:11" x14ac:dyDescent="0.15">
      <c r="A27" s="66">
        <v>21</v>
      </c>
      <c r="B27" s="47">
        <v>705</v>
      </c>
      <c r="C27" s="23">
        <v>352</v>
      </c>
      <c r="D27" s="24">
        <v>353</v>
      </c>
      <c r="E27" s="52"/>
      <c r="F27" s="66">
        <v>86</v>
      </c>
      <c r="G27" s="47">
        <v>416</v>
      </c>
      <c r="H27" s="23">
        <v>149</v>
      </c>
      <c r="I27" s="24">
        <v>267</v>
      </c>
      <c r="J27" s="55"/>
      <c r="K27" s="55"/>
    </row>
    <row r="28" spans="1:11" x14ac:dyDescent="0.15">
      <c r="A28" s="66">
        <v>22</v>
      </c>
      <c r="B28" s="47">
        <v>686</v>
      </c>
      <c r="C28" s="23">
        <v>372</v>
      </c>
      <c r="D28" s="24">
        <v>314</v>
      </c>
      <c r="E28" s="53"/>
      <c r="F28" s="66">
        <v>87</v>
      </c>
      <c r="G28" s="47">
        <v>381</v>
      </c>
      <c r="H28" s="23">
        <v>146</v>
      </c>
      <c r="I28" s="24">
        <v>235</v>
      </c>
      <c r="J28" s="55"/>
      <c r="K28" s="55"/>
    </row>
    <row r="29" spans="1:11" x14ac:dyDescent="0.15">
      <c r="A29" s="66">
        <v>23</v>
      </c>
      <c r="B29" s="47">
        <v>654</v>
      </c>
      <c r="C29" s="23">
        <v>332</v>
      </c>
      <c r="D29" s="24">
        <v>322</v>
      </c>
      <c r="E29" s="52"/>
      <c r="F29" s="66">
        <v>88</v>
      </c>
      <c r="G29" s="47">
        <v>299</v>
      </c>
      <c r="H29" s="23">
        <v>105</v>
      </c>
      <c r="I29" s="24">
        <v>194</v>
      </c>
      <c r="J29" s="55"/>
      <c r="K29" s="55"/>
    </row>
    <row r="30" spans="1:11" ht="14.25" thickBot="1" x14ac:dyDescent="0.2">
      <c r="A30" s="69">
        <v>24</v>
      </c>
      <c r="B30" s="49">
        <v>598</v>
      </c>
      <c r="C30" s="30">
        <v>282</v>
      </c>
      <c r="D30" s="31">
        <v>316</v>
      </c>
      <c r="E30" s="52" t="s">
        <v>35</v>
      </c>
      <c r="F30" s="73">
        <v>89</v>
      </c>
      <c r="G30" s="48">
        <v>257</v>
      </c>
      <c r="H30" s="27">
        <v>87</v>
      </c>
      <c r="I30" s="28">
        <v>170</v>
      </c>
      <c r="J30" s="56">
        <f>G26+G27+G28+G29+G30</f>
        <v>1787</v>
      </c>
      <c r="K30" s="55"/>
    </row>
    <row r="31" spans="1:11" x14ac:dyDescent="0.15">
      <c r="A31" s="61">
        <v>25</v>
      </c>
      <c r="B31" s="46">
        <v>611</v>
      </c>
      <c r="C31" s="20">
        <v>316</v>
      </c>
      <c r="D31" s="21">
        <v>295</v>
      </c>
      <c r="E31" s="52"/>
      <c r="F31" s="72">
        <v>90</v>
      </c>
      <c r="G31" s="46">
        <v>225</v>
      </c>
      <c r="H31" s="17">
        <v>64</v>
      </c>
      <c r="I31" s="18">
        <v>161</v>
      </c>
      <c r="J31" s="55"/>
      <c r="K31" s="55"/>
    </row>
    <row r="32" spans="1:11" x14ac:dyDescent="0.15">
      <c r="A32" s="66">
        <v>26</v>
      </c>
      <c r="B32" s="47">
        <v>534</v>
      </c>
      <c r="C32" s="23">
        <v>256</v>
      </c>
      <c r="D32" s="24">
        <v>278</v>
      </c>
      <c r="E32" s="52"/>
      <c r="F32" s="66">
        <v>91</v>
      </c>
      <c r="G32" s="47">
        <v>207</v>
      </c>
      <c r="H32" s="23">
        <v>71</v>
      </c>
      <c r="I32" s="24">
        <v>136</v>
      </c>
      <c r="J32" s="55"/>
      <c r="K32" s="55"/>
    </row>
    <row r="33" spans="1:11" x14ac:dyDescent="0.15">
      <c r="A33" s="66">
        <v>27</v>
      </c>
      <c r="B33" s="47">
        <v>548</v>
      </c>
      <c r="C33" s="23">
        <v>276</v>
      </c>
      <c r="D33" s="24">
        <v>272</v>
      </c>
      <c r="E33" s="53"/>
      <c r="F33" s="66">
        <v>92</v>
      </c>
      <c r="G33" s="47">
        <v>138</v>
      </c>
      <c r="H33" s="23">
        <v>42</v>
      </c>
      <c r="I33" s="24">
        <v>96</v>
      </c>
      <c r="J33" s="55"/>
      <c r="K33" s="55"/>
    </row>
    <row r="34" spans="1:11" x14ac:dyDescent="0.15">
      <c r="A34" s="66">
        <v>28</v>
      </c>
      <c r="B34" s="47">
        <v>593</v>
      </c>
      <c r="C34" s="23">
        <v>316</v>
      </c>
      <c r="D34" s="24">
        <v>277</v>
      </c>
      <c r="E34" s="52"/>
      <c r="F34" s="66">
        <v>93</v>
      </c>
      <c r="G34" s="47">
        <v>136</v>
      </c>
      <c r="H34" s="23">
        <v>32</v>
      </c>
      <c r="I34" s="24">
        <v>104</v>
      </c>
      <c r="J34" s="55"/>
      <c r="K34" s="55"/>
    </row>
    <row r="35" spans="1:11" ht="14.25" thickBot="1" x14ac:dyDescent="0.2">
      <c r="A35" s="73">
        <v>29</v>
      </c>
      <c r="B35" s="49">
        <v>546</v>
      </c>
      <c r="C35" s="27">
        <v>290</v>
      </c>
      <c r="D35" s="28">
        <v>256</v>
      </c>
      <c r="E35" s="52" t="s">
        <v>36</v>
      </c>
      <c r="F35" s="69">
        <v>94</v>
      </c>
      <c r="G35" s="48">
        <v>81</v>
      </c>
      <c r="H35" s="30">
        <v>16</v>
      </c>
      <c r="I35" s="31">
        <v>65</v>
      </c>
      <c r="J35" s="56">
        <f>G31+G32+G33+G34+G35</f>
        <v>787</v>
      </c>
      <c r="K35" s="55"/>
    </row>
    <row r="36" spans="1:11" x14ac:dyDescent="0.15">
      <c r="A36" s="72">
        <v>30</v>
      </c>
      <c r="B36" s="46">
        <v>547</v>
      </c>
      <c r="C36" s="17">
        <v>310</v>
      </c>
      <c r="D36" s="18">
        <v>237</v>
      </c>
      <c r="E36" s="52"/>
      <c r="F36" s="61">
        <v>95</v>
      </c>
      <c r="G36" s="46">
        <v>83</v>
      </c>
      <c r="H36" s="20">
        <v>14</v>
      </c>
      <c r="I36" s="21">
        <v>69</v>
      </c>
      <c r="J36" s="55"/>
      <c r="K36" s="55"/>
    </row>
    <row r="37" spans="1:11" x14ac:dyDescent="0.15">
      <c r="A37" s="66">
        <v>31</v>
      </c>
      <c r="B37" s="47">
        <v>523</v>
      </c>
      <c r="C37" s="23">
        <v>281</v>
      </c>
      <c r="D37" s="24">
        <v>242</v>
      </c>
      <c r="E37" s="52"/>
      <c r="F37" s="66">
        <v>96</v>
      </c>
      <c r="G37" s="47">
        <v>52</v>
      </c>
      <c r="H37" s="23">
        <v>14</v>
      </c>
      <c r="I37" s="24">
        <v>38</v>
      </c>
      <c r="J37" s="55"/>
      <c r="K37" s="55"/>
    </row>
    <row r="38" spans="1:11" x14ac:dyDescent="0.15">
      <c r="A38" s="66">
        <v>32</v>
      </c>
      <c r="B38" s="47">
        <v>512</v>
      </c>
      <c r="C38" s="23">
        <v>251</v>
      </c>
      <c r="D38" s="24">
        <v>261</v>
      </c>
      <c r="E38" s="53"/>
      <c r="F38" s="66">
        <v>97</v>
      </c>
      <c r="G38" s="47">
        <v>33</v>
      </c>
      <c r="H38" s="23">
        <v>7</v>
      </c>
      <c r="I38" s="24">
        <v>26</v>
      </c>
      <c r="J38" s="55"/>
      <c r="K38" s="55"/>
    </row>
    <row r="39" spans="1:11" x14ac:dyDescent="0.15">
      <c r="A39" s="66">
        <v>33</v>
      </c>
      <c r="B39" s="47">
        <v>525</v>
      </c>
      <c r="C39" s="23">
        <v>272</v>
      </c>
      <c r="D39" s="24">
        <v>253</v>
      </c>
      <c r="E39" s="52"/>
      <c r="F39" s="66">
        <v>98</v>
      </c>
      <c r="G39" s="47">
        <v>36</v>
      </c>
      <c r="H39" s="23">
        <v>4</v>
      </c>
      <c r="I39" s="24">
        <v>32</v>
      </c>
      <c r="J39" s="55"/>
      <c r="K39" s="55"/>
    </row>
    <row r="40" spans="1:11" ht="14.25" thickBot="1" x14ac:dyDescent="0.2">
      <c r="A40" s="69">
        <v>34</v>
      </c>
      <c r="B40" s="49">
        <v>520</v>
      </c>
      <c r="C40" s="30">
        <v>275</v>
      </c>
      <c r="D40" s="31">
        <v>245</v>
      </c>
      <c r="E40" s="52" t="s">
        <v>37</v>
      </c>
      <c r="F40" s="69">
        <v>99</v>
      </c>
      <c r="G40" s="48">
        <v>17</v>
      </c>
      <c r="H40" s="30">
        <v>1</v>
      </c>
      <c r="I40" s="31">
        <v>16</v>
      </c>
      <c r="J40" s="56">
        <f>G36+G37+G38+G39+G40</f>
        <v>221</v>
      </c>
      <c r="K40" s="55"/>
    </row>
    <row r="41" spans="1:11" ht="14.25" thickBot="1" x14ac:dyDescent="0.2">
      <c r="A41" s="61">
        <v>35</v>
      </c>
      <c r="B41" s="46">
        <v>501</v>
      </c>
      <c r="C41" s="20">
        <v>245</v>
      </c>
      <c r="D41" s="21">
        <v>256</v>
      </c>
      <c r="E41" s="52"/>
      <c r="F41" s="40" t="s">
        <v>23</v>
      </c>
      <c r="G41" s="50">
        <v>29</v>
      </c>
      <c r="H41" s="38">
        <v>0</v>
      </c>
      <c r="I41" s="39">
        <v>29</v>
      </c>
      <c r="J41" s="56">
        <f>G41</f>
        <v>29</v>
      </c>
      <c r="K41" s="55"/>
    </row>
    <row r="42" spans="1:11" ht="15" thickTop="1" thickBot="1" x14ac:dyDescent="0.2">
      <c r="A42" s="66">
        <v>36</v>
      </c>
      <c r="B42" s="47">
        <v>556</v>
      </c>
      <c r="C42" s="23">
        <v>282</v>
      </c>
      <c r="D42" s="24">
        <v>274</v>
      </c>
      <c r="E42" s="52"/>
      <c r="F42" s="74" t="s">
        <v>24</v>
      </c>
      <c r="G42" s="87">
        <f>SUM(G6:G41,B6:B70)</f>
        <v>59083</v>
      </c>
      <c r="H42" s="81">
        <f>SUM(H6:H41,C6:C70)</f>
        <v>28503</v>
      </c>
      <c r="I42" s="81">
        <f>SUM(I6:I41,D6:D70)</f>
        <v>30580</v>
      </c>
      <c r="J42" s="55"/>
      <c r="K42" s="55"/>
    </row>
    <row r="43" spans="1:11" x14ac:dyDescent="0.15">
      <c r="A43" s="66">
        <v>37</v>
      </c>
      <c r="B43" s="47">
        <v>541</v>
      </c>
      <c r="C43" s="23">
        <v>269</v>
      </c>
      <c r="D43" s="24">
        <v>272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574</v>
      </c>
      <c r="C44" s="23">
        <v>285</v>
      </c>
      <c r="D44" s="24">
        <v>289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610</v>
      </c>
      <c r="C45" s="27">
        <v>314</v>
      </c>
      <c r="D45" s="28">
        <v>296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603</v>
      </c>
      <c r="C46" s="17">
        <v>297</v>
      </c>
      <c r="D46" s="18">
        <v>306</v>
      </c>
      <c r="E46" s="52"/>
      <c r="F46" s="72" t="s">
        <v>26</v>
      </c>
      <c r="G46" s="83">
        <v>1915</v>
      </c>
      <c r="H46" s="59">
        <v>959</v>
      </c>
      <c r="I46" s="60">
        <v>956</v>
      </c>
      <c r="J46" s="55"/>
      <c r="K46" s="55"/>
    </row>
    <row r="47" spans="1:11" x14ac:dyDescent="0.15">
      <c r="A47" s="66">
        <v>41</v>
      </c>
      <c r="B47" s="47">
        <v>614</v>
      </c>
      <c r="C47" s="23">
        <v>296</v>
      </c>
      <c r="D47" s="24">
        <v>318</v>
      </c>
      <c r="E47" s="52"/>
      <c r="F47" s="66" t="s">
        <v>0</v>
      </c>
      <c r="G47" s="84">
        <v>2322</v>
      </c>
      <c r="H47" s="64">
        <v>1229</v>
      </c>
      <c r="I47" s="65">
        <v>1093</v>
      </c>
      <c r="J47" s="55"/>
      <c r="K47" s="55"/>
    </row>
    <row r="48" spans="1:11" x14ac:dyDescent="0.15">
      <c r="A48" s="66">
        <v>42</v>
      </c>
      <c r="B48" s="47">
        <v>659</v>
      </c>
      <c r="C48" s="23">
        <v>321</v>
      </c>
      <c r="D48" s="24">
        <v>338</v>
      </c>
      <c r="E48" s="53"/>
      <c r="F48" s="66" t="s">
        <v>1</v>
      </c>
      <c r="G48" s="84">
        <v>2714</v>
      </c>
      <c r="H48" s="64">
        <v>1369</v>
      </c>
      <c r="I48" s="65">
        <v>1345</v>
      </c>
      <c r="J48" s="55"/>
      <c r="K48" s="55"/>
    </row>
    <row r="49" spans="1:11" x14ac:dyDescent="0.15">
      <c r="A49" s="66">
        <v>43</v>
      </c>
      <c r="B49" s="47">
        <v>663</v>
      </c>
      <c r="C49" s="23">
        <v>339</v>
      </c>
      <c r="D49" s="24">
        <v>324</v>
      </c>
      <c r="E49" s="52"/>
      <c r="F49" s="66" t="s">
        <v>2</v>
      </c>
      <c r="G49" s="84">
        <v>3140</v>
      </c>
      <c r="H49" s="64">
        <v>1592</v>
      </c>
      <c r="I49" s="65">
        <v>1548</v>
      </c>
      <c r="J49" s="55"/>
      <c r="K49" s="55"/>
    </row>
    <row r="50" spans="1:11" ht="14.25" thickBot="1" x14ac:dyDescent="0.2">
      <c r="A50" s="69">
        <v>44</v>
      </c>
      <c r="B50" s="49">
        <v>659</v>
      </c>
      <c r="C50" s="30">
        <v>339</v>
      </c>
      <c r="D50" s="31">
        <v>320</v>
      </c>
      <c r="E50" s="52" t="s">
        <v>39</v>
      </c>
      <c r="F50" s="73" t="s">
        <v>3</v>
      </c>
      <c r="G50" s="85">
        <v>3339</v>
      </c>
      <c r="H50" s="67">
        <v>1687</v>
      </c>
      <c r="I50" s="68">
        <v>1652</v>
      </c>
      <c r="J50" s="55"/>
      <c r="K50" s="55"/>
    </row>
    <row r="51" spans="1:11" x14ac:dyDescent="0.15">
      <c r="A51" s="72">
        <v>45</v>
      </c>
      <c r="B51" s="46">
        <v>724</v>
      </c>
      <c r="C51" s="17">
        <v>379</v>
      </c>
      <c r="D51" s="18">
        <v>345</v>
      </c>
      <c r="E51" s="52"/>
      <c r="F51" s="72" t="s">
        <v>4</v>
      </c>
      <c r="G51" s="83">
        <v>2832</v>
      </c>
      <c r="H51" s="59">
        <v>1454</v>
      </c>
      <c r="I51" s="60">
        <v>1378</v>
      </c>
      <c r="J51" s="55"/>
      <c r="K51" s="55"/>
    </row>
    <row r="52" spans="1:11" x14ac:dyDescent="0.15">
      <c r="A52" s="66">
        <v>46</v>
      </c>
      <c r="B52" s="47">
        <v>792</v>
      </c>
      <c r="C52" s="23">
        <v>407</v>
      </c>
      <c r="D52" s="24">
        <v>385</v>
      </c>
      <c r="E52" s="52"/>
      <c r="F52" s="66" t="s">
        <v>5</v>
      </c>
      <c r="G52" s="84">
        <v>2627</v>
      </c>
      <c r="H52" s="64">
        <v>1389</v>
      </c>
      <c r="I52" s="65">
        <v>1238</v>
      </c>
      <c r="J52" s="55"/>
      <c r="K52" s="55"/>
    </row>
    <row r="53" spans="1:11" x14ac:dyDescent="0.15">
      <c r="A53" s="66">
        <v>47</v>
      </c>
      <c r="B53" s="47">
        <v>868</v>
      </c>
      <c r="C53" s="23">
        <v>422</v>
      </c>
      <c r="D53" s="24">
        <v>446</v>
      </c>
      <c r="E53" s="54"/>
      <c r="F53" s="66" t="s">
        <v>6</v>
      </c>
      <c r="G53" s="84">
        <v>2782</v>
      </c>
      <c r="H53" s="64">
        <v>1395</v>
      </c>
      <c r="I53" s="65">
        <v>1387</v>
      </c>
      <c r="J53" s="55"/>
      <c r="K53" s="55"/>
    </row>
    <row r="54" spans="1:11" x14ac:dyDescent="0.15">
      <c r="A54" s="66">
        <v>48</v>
      </c>
      <c r="B54" s="47">
        <v>934</v>
      </c>
      <c r="C54" s="23">
        <v>458</v>
      </c>
      <c r="D54" s="24">
        <v>476</v>
      </c>
      <c r="E54" s="54"/>
      <c r="F54" s="66" t="s">
        <v>7</v>
      </c>
      <c r="G54" s="84">
        <v>3198</v>
      </c>
      <c r="H54" s="64">
        <v>1592</v>
      </c>
      <c r="I54" s="65">
        <v>1606</v>
      </c>
      <c r="J54" s="55"/>
      <c r="K54" s="55"/>
    </row>
    <row r="55" spans="1:11" ht="14.25" thickBot="1" x14ac:dyDescent="0.2">
      <c r="A55" s="69">
        <v>49</v>
      </c>
      <c r="B55" s="49">
        <v>940</v>
      </c>
      <c r="C55" s="30">
        <v>450</v>
      </c>
      <c r="D55" s="31">
        <v>490</v>
      </c>
      <c r="E55" s="52" t="s">
        <v>40</v>
      </c>
      <c r="F55" s="69" t="s">
        <v>8</v>
      </c>
      <c r="G55" s="86">
        <v>4258</v>
      </c>
      <c r="H55" s="70">
        <v>2116</v>
      </c>
      <c r="I55" s="71">
        <v>2142</v>
      </c>
      <c r="J55" s="55"/>
      <c r="K55" s="55"/>
    </row>
    <row r="56" spans="1:11" x14ac:dyDescent="0.15">
      <c r="A56" s="16">
        <v>50</v>
      </c>
      <c r="B56" s="46">
        <v>1019</v>
      </c>
      <c r="C56" s="17">
        <v>478</v>
      </c>
      <c r="D56" s="18">
        <v>541</v>
      </c>
      <c r="E56" s="52"/>
      <c r="F56" s="61" t="s">
        <v>27</v>
      </c>
      <c r="G56" s="88">
        <v>4954</v>
      </c>
      <c r="H56" s="62">
        <v>2454</v>
      </c>
      <c r="I56" s="63">
        <v>2500</v>
      </c>
      <c r="J56" s="55"/>
      <c r="K56" s="55"/>
    </row>
    <row r="57" spans="1:11" x14ac:dyDescent="0.15">
      <c r="A57" s="22">
        <v>51</v>
      </c>
      <c r="B57" s="47">
        <v>1056</v>
      </c>
      <c r="C57" s="23">
        <v>511</v>
      </c>
      <c r="D57" s="24">
        <v>545</v>
      </c>
      <c r="E57" s="53"/>
      <c r="F57" s="66" t="s">
        <v>9</v>
      </c>
      <c r="G57" s="84">
        <v>3909</v>
      </c>
      <c r="H57" s="64">
        <v>1940</v>
      </c>
      <c r="I57" s="65">
        <v>1969</v>
      </c>
      <c r="J57" s="55"/>
      <c r="K57" s="55"/>
    </row>
    <row r="58" spans="1:11" x14ac:dyDescent="0.15">
      <c r="A58" s="22">
        <v>52</v>
      </c>
      <c r="B58" s="47">
        <v>936</v>
      </c>
      <c r="C58" s="23">
        <v>458</v>
      </c>
      <c r="D58" s="24">
        <v>478</v>
      </c>
      <c r="E58" s="53"/>
      <c r="F58" s="66" t="s">
        <v>10</v>
      </c>
      <c r="G58" s="84">
        <v>3489</v>
      </c>
      <c r="H58" s="64">
        <v>1725</v>
      </c>
      <c r="I58" s="65">
        <v>1764</v>
      </c>
      <c r="J58" s="55"/>
      <c r="K58" s="55"/>
    </row>
    <row r="59" spans="1:11" x14ac:dyDescent="0.15">
      <c r="A59" s="22">
        <v>53</v>
      </c>
      <c r="B59" s="47">
        <v>976</v>
      </c>
      <c r="C59" s="23">
        <v>507</v>
      </c>
      <c r="D59" s="24">
        <v>469</v>
      </c>
      <c r="E59" s="53"/>
      <c r="F59" s="66" t="s">
        <v>11</v>
      </c>
      <c r="G59" s="84">
        <v>3236</v>
      </c>
      <c r="H59" s="64">
        <v>1551</v>
      </c>
      <c r="I59" s="65">
        <v>1685</v>
      </c>
      <c r="J59" s="55"/>
      <c r="K59" s="55"/>
    </row>
    <row r="60" spans="1:11" ht="14.25" thickBot="1" x14ac:dyDescent="0.2">
      <c r="A60" s="33">
        <v>54</v>
      </c>
      <c r="B60" s="49">
        <v>967</v>
      </c>
      <c r="C60" s="30">
        <v>500</v>
      </c>
      <c r="D60" s="31">
        <v>467</v>
      </c>
      <c r="E60" s="52" t="s">
        <v>41</v>
      </c>
      <c r="F60" s="73" t="s">
        <v>12</v>
      </c>
      <c r="G60" s="85">
        <v>4366</v>
      </c>
      <c r="H60" s="67">
        <v>1964</v>
      </c>
      <c r="I60" s="68">
        <v>2402</v>
      </c>
      <c r="J60" s="55"/>
      <c r="K60" s="55"/>
    </row>
    <row r="61" spans="1:11" x14ac:dyDescent="0.15">
      <c r="A61" s="34">
        <v>55</v>
      </c>
      <c r="B61" s="46">
        <v>867</v>
      </c>
      <c r="C61" s="20">
        <v>440</v>
      </c>
      <c r="D61" s="21">
        <v>427</v>
      </c>
      <c r="E61" s="53"/>
      <c r="F61" s="72" t="s">
        <v>13</v>
      </c>
      <c r="G61" s="83">
        <v>4049</v>
      </c>
      <c r="H61" s="59">
        <v>1797</v>
      </c>
      <c r="I61" s="60">
        <v>2252</v>
      </c>
      <c r="J61" s="55"/>
      <c r="K61" s="55"/>
    </row>
    <row r="62" spans="1:11" x14ac:dyDescent="0.15">
      <c r="A62" s="22">
        <v>56</v>
      </c>
      <c r="B62" s="47">
        <v>795</v>
      </c>
      <c r="C62" s="23">
        <v>387</v>
      </c>
      <c r="D62" s="24">
        <v>408</v>
      </c>
      <c r="E62" s="53"/>
      <c r="F62" s="66" t="s">
        <v>14</v>
      </c>
      <c r="G62" s="84">
        <v>3129</v>
      </c>
      <c r="H62" s="64">
        <v>1365</v>
      </c>
      <c r="I62" s="65">
        <v>1764</v>
      </c>
      <c r="J62" s="55"/>
      <c r="K62" s="55"/>
    </row>
    <row r="63" spans="1:11" x14ac:dyDescent="0.15">
      <c r="A63" s="22">
        <v>57</v>
      </c>
      <c r="B63" s="47">
        <v>683</v>
      </c>
      <c r="C63" s="23">
        <v>332</v>
      </c>
      <c r="D63" s="24">
        <v>351</v>
      </c>
      <c r="E63" s="53"/>
      <c r="F63" s="66" t="s">
        <v>28</v>
      </c>
      <c r="G63" s="84">
        <v>1787</v>
      </c>
      <c r="H63" s="64">
        <v>660</v>
      </c>
      <c r="I63" s="65">
        <v>1127</v>
      </c>
      <c r="J63" s="55"/>
      <c r="K63" s="55"/>
    </row>
    <row r="64" spans="1:11" x14ac:dyDescent="0.15">
      <c r="A64" s="22">
        <v>58</v>
      </c>
      <c r="B64" s="47">
        <v>828</v>
      </c>
      <c r="C64" s="23">
        <v>406</v>
      </c>
      <c r="D64" s="24">
        <v>422</v>
      </c>
      <c r="E64" s="53"/>
      <c r="F64" s="66" t="s">
        <v>29</v>
      </c>
      <c r="G64" s="84">
        <v>787</v>
      </c>
      <c r="H64" s="64">
        <v>225</v>
      </c>
      <c r="I64" s="65">
        <v>562</v>
      </c>
      <c r="J64" s="55"/>
      <c r="K64" s="55"/>
    </row>
    <row r="65" spans="1:11" ht="14.25" thickBot="1" x14ac:dyDescent="0.2">
      <c r="A65" s="26">
        <v>59</v>
      </c>
      <c r="B65" s="49">
        <v>736</v>
      </c>
      <c r="C65" s="27">
        <v>375</v>
      </c>
      <c r="D65" s="28">
        <v>361</v>
      </c>
      <c r="E65" s="52" t="s">
        <v>42</v>
      </c>
      <c r="F65" s="69" t="s">
        <v>30</v>
      </c>
      <c r="G65" s="86">
        <v>221</v>
      </c>
      <c r="H65" s="70">
        <v>40</v>
      </c>
      <c r="I65" s="71">
        <v>181</v>
      </c>
      <c r="J65" s="55"/>
      <c r="K65" s="55"/>
    </row>
    <row r="66" spans="1:11" ht="14.25" thickBot="1" x14ac:dyDescent="0.2">
      <c r="A66" s="16">
        <v>60</v>
      </c>
      <c r="B66" s="46">
        <v>801</v>
      </c>
      <c r="C66" s="17">
        <v>385</v>
      </c>
      <c r="D66" s="18">
        <v>416</v>
      </c>
      <c r="E66" s="53"/>
      <c r="F66" s="80" t="s">
        <v>47</v>
      </c>
      <c r="G66" s="89">
        <v>29</v>
      </c>
      <c r="H66" s="78">
        <v>0</v>
      </c>
      <c r="I66" s="79">
        <v>29</v>
      </c>
      <c r="J66" s="55"/>
      <c r="K66" s="55"/>
    </row>
    <row r="67" spans="1:11" ht="15" thickTop="1" thickBot="1" x14ac:dyDescent="0.2">
      <c r="A67" s="22">
        <v>61</v>
      </c>
      <c r="B67" s="47">
        <v>717</v>
      </c>
      <c r="C67" s="23">
        <v>369</v>
      </c>
      <c r="D67" s="24">
        <v>348</v>
      </c>
      <c r="E67" s="53"/>
      <c r="F67" s="74" t="s">
        <v>48</v>
      </c>
      <c r="G67" s="87">
        <v>59083</v>
      </c>
      <c r="H67" s="81">
        <v>28503</v>
      </c>
      <c r="I67" s="82">
        <v>30580</v>
      </c>
      <c r="J67" s="55"/>
      <c r="K67" s="55"/>
    </row>
    <row r="68" spans="1:11" x14ac:dyDescent="0.15">
      <c r="A68" s="22">
        <v>62</v>
      </c>
      <c r="B68" s="47">
        <v>707</v>
      </c>
      <c r="C68" s="23">
        <v>349</v>
      </c>
      <c r="D68" s="24">
        <v>358</v>
      </c>
      <c r="E68" s="90"/>
      <c r="F68" s="91"/>
      <c r="G68" s="91"/>
      <c r="H68" s="91"/>
      <c r="I68" s="91"/>
      <c r="J68" s="92"/>
      <c r="K68" s="92"/>
    </row>
    <row r="69" spans="1:11" x14ac:dyDescent="0.15">
      <c r="A69" s="22">
        <v>63</v>
      </c>
      <c r="B69" s="47">
        <v>646</v>
      </c>
      <c r="C69" s="23">
        <v>321</v>
      </c>
      <c r="D69" s="24">
        <v>325</v>
      </c>
      <c r="E69" s="90"/>
      <c r="F69" s="91"/>
      <c r="G69" s="91"/>
      <c r="H69" s="91"/>
      <c r="I69" s="91"/>
      <c r="J69" s="92"/>
      <c r="K69" s="92"/>
    </row>
    <row r="70" spans="1:11" ht="14.25" thickBot="1" x14ac:dyDescent="0.2">
      <c r="A70" s="33">
        <v>64</v>
      </c>
      <c r="B70" s="49">
        <v>618</v>
      </c>
      <c r="C70" s="30">
        <v>301</v>
      </c>
      <c r="D70" s="31">
        <v>317</v>
      </c>
      <c r="E70" s="93" t="s">
        <v>43</v>
      </c>
      <c r="F70" s="94"/>
      <c r="G70" s="94"/>
      <c r="H70" s="94"/>
      <c r="I70" s="94"/>
      <c r="J70" s="92"/>
      <c r="K70" s="55"/>
    </row>
    <row r="71" spans="1:11" x14ac:dyDescent="0.15">
      <c r="A71" s="55"/>
      <c r="B71" s="56">
        <f>SUM(B6:B70)</f>
        <v>41479</v>
      </c>
      <c r="C71" s="56">
        <v>278</v>
      </c>
      <c r="D71" s="56">
        <v>328</v>
      </c>
      <c r="E71" s="92"/>
      <c r="F71" s="95"/>
      <c r="G71" s="95"/>
      <c r="H71" s="95"/>
      <c r="I71" s="95"/>
      <c r="J71" s="92"/>
      <c r="K71" s="55"/>
    </row>
    <row r="72" spans="1:11" x14ac:dyDescent="0.15">
      <c r="D72" s="96"/>
      <c r="E72" s="55"/>
      <c r="J72" s="55"/>
      <c r="K72" s="55"/>
    </row>
    <row r="73" spans="1:11" x14ac:dyDescent="0.15">
      <c r="D73" s="96"/>
    </row>
    <row r="74" spans="1:11" x14ac:dyDescent="0.15">
      <c r="D74" s="96"/>
    </row>
    <row r="75" spans="1:11" x14ac:dyDescent="0.15">
      <c r="D75" s="96"/>
    </row>
    <row r="76" spans="1:11" x14ac:dyDescent="0.15">
      <c r="D76" s="96"/>
    </row>
    <row r="77" spans="1:11" x14ac:dyDescent="0.15">
      <c r="D77" s="96"/>
    </row>
    <row r="78" spans="1:11" x14ac:dyDescent="0.15">
      <c r="D78" s="96"/>
    </row>
    <row r="79" spans="1:11" x14ac:dyDescent="0.15">
      <c r="D79" s="96"/>
    </row>
    <row r="80" spans="1:11" x14ac:dyDescent="0.15">
      <c r="D80" s="96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0" priority="9">
      <formula>B6&lt;&gt;C6+D6</formula>
    </cfRule>
  </conditionalFormatting>
  <conditionalFormatting sqref="G41:G42 G46:G67">
    <cfRule type="expression" dxfId="79" priority="8">
      <formula>G41&lt;&gt;H41+I41</formula>
    </cfRule>
  </conditionalFormatting>
  <conditionalFormatting sqref="G6:G10">
    <cfRule type="expression" dxfId="78" priority="7">
      <formula>G6&lt;&gt;H6+I6</formula>
    </cfRule>
  </conditionalFormatting>
  <conditionalFormatting sqref="G11:G15">
    <cfRule type="expression" dxfId="77" priority="6">
      <formula>G11&lt;&gt;H11+I11</formula>
    </cfRule>
  </conditionalFormatting>
  <conditionalFormatting sqref="G16:G20">
    <cfRule type="expression" dxfId="76" priority="5">
      <formula>G16&lt;&gt;H16+I16</formula>
    </cfRule>
  </conditionalFormatting>
  <conditionalFormatting sqref="G21:G25">
    <cfRule type="expression" dxfId="75" priority="4">
      <formula>G21&lt;&gt;H21+I21</formula>
    </cfRule>
  </conditionalFormatting>
  <conditionalFormatting sqref="G26:G30">
    <cfRule type="expression" dxfId="74" priority="3">
      <formula>G26&lt;&gt;H26+I26</formula>
    </cfRule>
  </conditionalFormatting>
  <conditionalFormatting sqref="G31:G35">
    <cfRule type="expression" dxfId="73" priority="2">
      <formula>G31&lt;&gt;H31+I31</formula>
    </cfRule>
  </conditionalFormatting>
  <conditionalFormatting sqref="G36:G40">
    <cfRule type="expression" dxfId="72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K9" sqref="K9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2023</v>
      </c>
      <c r="H3" s="43">
        <v>8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352</v>
      </c>
      <c r="C6" s="17">
        <v>182</v>
      </c>
      <c r="D6" s="18">
        <v>170</v>
      </c>
      <c r="E6" s="52"/>
      <c r="F6" s="61">
        <v>65</v>
      </c>
      <c r="G6" s="46">
        <v>634</v>
      </c>
      <c r="H6" s="20">
        <v>293</v>
      </c>
      <c r="I6" s="21">
        <v>341</v>
      </c>
      <c r="J6" s="55"/>
      <c r="K6" s="55"/>
    </row>
    <row r="7" spans="1:11" x14ac:dyDescent="0.15">
      <c r="A7" s="22">
        <v>1</v>
      </c>
      <c r="B7" s="47">
        <v>347</v>
      </c>
      <c r="C7" s="23">
        <v>170</v>
      </c>
      <c r="D7" s="24">
        <v>177</v>
      </c>
      <c r="E7" s="52"/>
      <c r="F7" s="66">
        <v>66</v>
      </c>
      <c r="G7" s="47">
        <v>599</v>
      </c>
      <c r="H7" s="23">
        <v>293</v>
      </c>
      <c r="I7" s="24">
        <v>306</v>
      </c>
      <c r="J7" s="55"/>
      <c r="K7" s="55"/>
    </row>
    <row r="8" spans="1:11" x14ac:dyDescent="0.15">
      <c r="A8" s="22">
        <v>2</v>
      </c>
      <c r="B8" s="47">
        <v>401</v>
      </c>
      <c r="C8" s="23">
        <v>192</v>
      </c>
      <c r="D8" s="24">
        <v>209</v>
      </c>
      <c r="E8" s="53"/>
      <c r="F8" s="66">
        <v>67</v>
      </c>
      <c r="G8" s="47">
        <v>636</v>
      </c>
      <c r="H8" s="23">
        <v>298</v>
      </c>
      <c r="I8" s="24">
        <v>338</v>
      </c>
      <c r="J8" s="55"/>
      <c r="K8" s="55"/>
    </row>
    <row r="9" spans="1:11" x14ac:dyDescent="0.15">
      <c r="A9" s="22">
        <v>3</v>
      </c>
      <c r="B9" s="47">
        <v>402</v>
      </c>
      <c r="C9" s="23">
        <v>189</v>
      </c>
      <c r="D9" s="24">
        <v>213</v>
      </c>
      <c r="E9" s="52"/>
      <c r="F9" s="66">
        <v>68</v>
      </c>
      <c r="G9" s="47">
        <v>670</v>
      </c>
      <c r="H9" s="23">
        <v>327</v>
      </c>
      <c r="I9" s="24">
        <v>343</v>
      </c>
      <c r="J9" s="55"/>
      <c r="K9" s="55"/>
    </row>
    <row r="10" spans="1:11" ht="14.25" thickBot="1" x14ac:dyDescent="0.2">
      <c r="A10" s="26">
        <v>4</v>
      </c>
      <c r="B10" s="48">
        <v>414</v>
      </c>
      <c r="C10" s="27">
        <v>219</v>
      </c>
      <c r="D10" s="28">
        <v>195</v>
      </c>
      <c r="E10" s="52" t="s">
        <v>31</v>
      </c>
      <c r="F10" s="69">
        <v>69</v>
      </c>
      <c r="G10" s="48">
        <v>672</v>
      </c>
      <c r="H10" s="30">
        <v>323</v>
      </c>
      <c r="I10" s="31">
        <v>349</v>
      </c>
      <c r="J10" s="56">
        <f>G6+G7+G8+G9+G10</f>
        <v>3211</v>
      </c>
      <c r="K10" s="55"/>
    </row>
    <row r="11" spans="1:11" x14ac:dyDescent="0.15">
      <c r="A11" s="16">
        <v>5</v>
      </c>
      <c r="B11" s="46">
        <v>426</v>
      </c>
      <c r="C11" s="17">
        <v>231</v>
      </c>
      <c r="D11" s="18">
        <v>195</v>
      </c>
      <c r="E11" s="52"/>
      <c r="F11" s="72">
        <v>70</v>
      </c>
      <c r="G11" s="46">
        <v>767</v>
      </c>
      <c r="H11" s="17">
        <v>337</v>
      </c>
      <c r="I11" s="18">
        <v>430</v>
      </c>
      <c r="J11" s="55"/>
      <c r="K11" s="55"/>
    </row>
    <row r="12" spans="1:11" x14ac:dyDescent="0.15">
      <c r="A12" s="22">
        <v>6</v>
      </c>
      <c r="B12" s="47">
        <v>453</v>
      </c>
      <c r="C12" s="23">
        <v>245</v>
      </c>
      <c r="D12" s="24">
        <v>208</v>
      </c>
      <c r="E12" s="52"/>
      <c r="F12" s="66">
        <v>71</v>
      </c>
      <c r="G12" s="47">
        <v>788</v>
      </c>
      <c r="H12" s="23">
        <v>366</v>
      </c>
      <c r="I12" s="24">
        <v>422</v>
      </c>
      <c r="J12" s="55"/>
      <c r="K12" s="55"/>
    </row>
    <row r="13" spans="1:11" x14ac:dyDescent="0.15">
      <c r="A13" s="22">
        <v>7</v>
      </c>
      <c r="B13" s="47">
        <v>469</v>
      </c>
      <c r="C13" s="23">
        <v>239</v>
      </c>
      <c r="D13" s="24">
        <v>230</v>
      </c>
      <c r="E13" s="53"/>
      <c r="F13" s="66">
        <v>72</v>
      </c>
      <c r="G13" s="47">
        <v>877</v>
      </c>
      <c r="H13" s="23">
        <v>392</v>
      </c>
      <c r="I13" s="24">
        <v>485</v>
      </c>
      <c r="J13" s="55"/>
      <c r="K13" s="55"/>
    </row>
    <row r="14" spans="1:11" x14ac:dyDescent="0.15">
      <c r="A14" s="22">
        <v>8</v>
      </c>
      <c r="B14" s="47">
        <v>481</v>
      </c>
      <c r="C14" s="23">
        <v>259</v>
      </c>
      <c r="D14" s="24">
        <v>222</v>
      </c>
      <c r="E14" s="52"/>
      <c r="F14" s="66">
        <v>73</v>
      </c>
      <c r="G14" s="47">
        <v>915</v>
      </c>
      <c r="H14" s="23">
        <v>399</v>
      </c>
      <c r="I14" s="24">
        <v>516</v>
      </c>
      <c r="J14" s="55"/>
      <c r="K14" s="55"/>
    </row>
    <row r="15" spans="1:11" ht="14.25" thickBot="1" x14ac:dyDescent="0.2">
      <c r="A15" s="33">
        <v>9</v>
      </c>
      <c r="B15" s="49">
        <v>485</v>
      </c>
      <c r="C15" s="30">
        <v>258</v>
      </c>
      <c r="D15" s="31">
        <v>227</v>
      </c>
      <c r="E15" s="52" t="s">
        <v>32</v>
      </c>
      <c r="F15" s="69">
        <v>74</v>
      </c>
      <c r="G15" s="48">
        <v>997</v>
      </c>
      <c r="H15" s="30">
        <v>462</v>
      </c>
      <c r="I15" s="31">
        <v>535</v>
      </c>
      <c r="J15" s="56">
        <f>G11+G12+G13+G14+G15</f>
        <v>4344</v>
      </c>
      <c r="K15" s="55"/>
    </row>
    <row r="16" spans="1:11" x14ac:dyDescent="0.15">
      <c r="A16" s="34">
        <v>10</v>
      </c>
      <c r="B16" s="46">
        <v>513</v>
      </c>
      <c r="C16" s="20">
        <v>270</v>
      </c>
      <c r="D16" s="21">
        <v>243</v>
      </c>
      <c r="E16" s="52"/>
      <c r="F16" s="61">
        <v>75</v>
      </c>
      <c r="G16" s="46">
        <v>1026</v>
      </c>
      <c r="H16" s="20">
        <v>466</v>
      </c>
      <c r="I16" s="21">
        <v>560</v>
      </c>
      <c r="J16" s="55"/>
      <c r="K16" s="55"/>
    </row>
    <row r="17" spans="1:11" x14ac:dyDescent="0.15">
      <c r="A17" s="22">
        <v>11</v>
      </c>
      <c r="B17" s="47">
        <v>510</v>
      </c>
      <c r="C17" s="23">
        <v>262</v>
      </c>
      <c r="D17" s="24">
        <v>248</v>
      </c>
      <c r="E17" s="52"/>
      <c r="F17" s="66">
        <v>76</v>
      </c>
      <c r="G17" s="47">
        <v>980</v>
      </c>
      <c r="H17" s="23">
        <v>432</v>
      </c>
      <c r="I17" s="24">
        <v>548</v>
      </c>
      <c r="J17" s="55"/>
      <c r="K17" s="55"/>
    </row>
    <row r="18" spans="1:11" x14ac:dyDescent="0.15">
      <c r="A18" s="22">
        <v>12</v>
      </c>
      <c r="B18" s="47">
        <v>563</v>
      </c>
      <c r="C18" s="23">
        <v>278</v>
      </c>
      <c r="D18" s="24">
        <v>285</v>
      </c>
      <c r="E18" s="53"/>
      <c r="F18" s="66">
        <v>77</v>
      </c>
      <c r="G18" s="47">
        <v>563</v>
      </c>
      <c r="H18" s="23">
        <v>250</v>
      </c>
      <c r="I18" s="24">
        <v>313</v>
      </c>
      <c r="J18" s="55"/>
      <c r="K18" s="55"/>
    </row>
    <row r="19" spans="1:11" x14ac:dyDescent="0.15">
      <c r="A19" s="22">
        <v>13</v>
      </c>
      <c r="B19" s="47">
        <v>569</v>
      </c>
      <c r="C19" s="23">
        <v>282</v>
      </c>
      <c r="D19" s="24">
        <v>287</v>
      </c>
      <c r="E19" s="52"/>
      <c r="F19" s="66">
        <v>78</v>
      </c>
      <c r="G19" s="47">
        <v>660</v>
      </c>
      <c r="H19" s="23">
        <v>285</v>
      </c>
      <c r="I19" s="24">
        <v>375</v>
      </c>
      <c r="J19" s="55"/>
      <c r="K19" s="55"/>
    </row>
    <row r="20" spans="1:11" ht="14.25" thickBot="1" x14ac:dyDescent="0.2">
      <c r="A20" s="33">
        <v>14</v>
      </c>
      <c r="B20" s="49">
        <v>549</v>
      </c>
      <c r="C20" s="30">
        <v>274</v>
      </c>
      <c r="D20" s="31">
        <v>275</v>
      </c>
      <c r="E20" s="52" t="s">
        <v>33</v>
      </c>
      <c r="F20" s="73">
        <v>79</v>
      </c>
      <c r="G20" s="48">
        <v>809</v>
      </c>
      <c r="H20" s="27">
        <v>355</v>
      </c>
      <c r="I20" s="28">
        <v>454</v>
      </c>
      <c r="J20" s="56">
        <f>G16+G17+G18+G19+G20</f>
        <v>4038</v>
      </c>
      <c r="K20" s="55"/>
    </row>
    <row r="21" spans="1:11" x14ac:dyDescent="0.15">
      <c r="A21" s="61">
        <v>15</v>
      </c>
      <c r="B21" s="46">
        <v>583</v>
      </c>
      <c r="C21" s="20">
        <v>292</v>
      </c>
      <c r="D21" s="21">
        <v>291</v>
      </c>
      <c r="E21" s="52"/>
      <c r="F21" s="72">
        <v>80</v>
      </c>
      <c r="G21" s="46">
        <v>758</v>
      </c>
      <c r="H21" s="17">
        <v>333</v>
      </c>
      <c r="I21" s="18">
        <v>425</v>
      </c>
      <c r="J21" s="55"/>
      <c r="K21" s="55"/>
    </row>
    <row r="22" spans="1:11" x14ac:dyDescent="0.15">
      <c r="A22" s="66">
        <v>16</v>
      </c>
      <c r="B22" s="47">
        <v>584</v>
      </c>
      <c r="C22" s="23">
        <v>310</v>
      </c>
      <c r="D22" s="24">
        <v>274</v>
      </c>
      <c r="E22" s="52"/>
      <c r="F22" s="66">
        <v>81</v>
      </c>
      <c r="G22" s="47">
        <v>720</v>
      </c>
      <c r="H22" s="23">
        <v>319</v>
      </c>
      <c r="I22" s="24">
        <v>401</v>
      </c>
      <c r="J22" s="55"/>
      <c r="K22" s="55"/>
    </row>
    <row r="23" spans="1:11" x14ac:dyDescent="0.15">
      <c r="A23" s="66">
        <v>17</v>
      </c>
      <c r="B23" s="47">
        <v>631</v>
      </c>
      <c r="C23" s="23">
        <v>316</v>
      </c>
      <c r="D23" s="24">
        <v>315</v>
      </c>
      <c r="E23" s="53"/>
      <c r="F23" s="66">
        <v>82</v>
      </c>
      <c r="G23" s="47">
        <v>675</v>
      </c>
      <c r="H23" s="23">
        <v>277</v>
      </c>
      <c r="I23" s="24">
        <v>398</v>
      </c>
      <c r="J23" s="55"/>
      <c r="K23" s="55"/>
    </row>
    <row r="24" spans="1:11" x14ac:dyDescent="0.15">
      <c r="A24" s="66">
        <v>18</v>
      </c>
      <c r="B24" s="47">
        <v>637</v>
      </c>
      <c r="C24" s="23">
        <v>326</v>
      </c>
      <c r="D24" s="24">
        <v>311</v>
      </c>
      <c r="E24" s="52"/>
      <c r="F24" s="66">
        <v>83</v>
      </c>
      <c r="G24" s="47">
        <v>566</v>
      </c>
      <c r="H24" s="23">
        <v>258</v>
      </c>
      <c r="I24" s="24">
        <v>308</v>
      </c>
      <c r="J24" s="55"/>
      <c r="K24" s="55"/>
    </row>
    <row r="25" spans="1:11" ht="14.25" thickBot="1" x14ac:dyDescent="0.2">
      <c r="A25" s="73">
        <v>19</v>
      </c>
      <c r="B25" s="49">
        <v>700</v>
      </c>
      <c r="C25" s="27">
        <v>344</v>
      </c>
      <c r="D25" s="28">
        <v>356</v>
      </c>
      <c r="E25" s="52" t="s">
        <v>34</v>
      </c>
      <c r="F25" s="69">
        <v>84</v>
      </c>
      <c r="G25" s="48">
        <v>457</v>
      </c>
      <c r="H25" s="30">
        <v>194</v>
      </c>
      <c r="I25" s="31">
        <v>263</v>
      </c>
      <c r="J25" s="56">
        <f>G21+G22+G23+G24+G25</f>
        <v>3176</v>
      </c>
      <c r="K25" s="55"/>
    </row>
    <row r="26" spans="1:11" x14ac:dyDescent="0.15">
      <c r="A26" s="72">
        <v>20</v>
      </c>
      <c r="B26" s="46">
        <v>688</v>
      </c>
      <c r="C26" s="17">
        <v>329</v>
      </c>
      <c r="D26" s="18">
        <v>359</v>
      </c>
      <c r="E26" s="52"/>
      <c r="F26" s="61">
        <v>85</v>
      </c>
      <c r="G26" s="46">
        <v>435</v>
      </c>
      <c r="H26" s="20">
        <v>177</v>
      </c>
      <c r="I26" s="21">
        <v>258</v>
      </c>
      <c r="J26" s="55"/>
      <c r="K26" s="55"/>
    </row>
    <row r="27" spans="1:11" x14ac:dyDescent="0.15">
      <c r="A27" s="66">
        <v>21</v>
      </c>
      <c r="B27" s="47">
        <v>700</v>
      </c>
      <c r="C27" s="23">
        <v>353</v>
      </c>
      <c r="D27" s="24">
        <v>347</v>
      </c>
      <c r="E27" s="52"/>
      <c r="F27" s="66">
        <v>86</v>
      </c>
      <c r="G27" s="47">
        <v>411</v>
      </c>
      <c r="H27" s="23">
        <v>155</v>
      </c>
      <c r="I27" s="24">
        <v>256</v>
      </c>
      <c r="J27" s="55"/>
      <c r="K27" s="55"/>
    </row>
    <row r="28" spans="1:11" x14ac:dyDescent="0.15">
      <c r="A28" s="66">
        <v>22</v>
      </c>
      <c r="B28" s="47">
        <v>672</v>
      </c>
      <c r="C28" s="23">
        <v>359</v>
      </c>
      <c r="D28" s="24">
        <v>313</v>
      </c>
      <c r="E28" s="53"/>
      <c r="F28" s="66">
        <v>87</v>
      </c>
      <c r="G28" s="47">
        <v>392</v>
      </c>
      <c r="H28" s="23">
        <v>143</v>
      </c>
      <c r="I28" s="24">
        <v>249</v>
      </c>
      <c r="J28" s="55"/>
      <c r="K28" s="55"/>
    </row>
    <row r="29" spans="1:11" x14ac:dyDescent="0.15">
      <c r="A29" s="66">
        <v>23</v>
      </c>
      <c r="B29" s="47">
        <v>659</v>
      </c>
      <c r="C29" s="23">
        <v>338</v>
      </c>
      <c r="D29" s="24">
        <v>321</v>
      </c>
      <c r="E29" s="52"/>
      <c r="F29" s="66">
        <v>88</v>
      </c>
      <c r="G29" s="47">
        <v>289</v>
      </c>
      <c r="H29" s="23">
        <v>106</v>
      </c>
      <c r="I29" s="24">
        <v>183</v>
      </c>
      <c r="J29" s="55"/>
      <c r="K29" s="55"/>
    </row>
    <row r="30" spans="1:11" ht="14.25" thickBot="1" x14ac:dyDescent="0.2">
      <c r="A30" s="69">
        <v>24</v>
      </c>
      <c r="B30" s="49">
        <v>594</v>
      </c>
      <c r="C30" s="30">
        <v>277</v>
      </c>
      <c r="D30" s="31">
        <v>317</v>
      </c>
      <c r="E30" s="52" t="s">
        <v>35</v>
      </c>
      <c r="F30" s="73">
        <v>89</v>
      </c>
      <c r="G30" s="48">
        <v>261</v>
      </c>
      <c r="H30" s="27">
        <v>86</v>
      </c>
      <c r="I30" s="28">
        <v>175</v>
      </c>
      <c r="J30" s="56">
        <f>G26+G27+G28+G29+G30</f>
        <v>1788</v>
      </c>
      <c r="K30" s="55"/>
    </row>
    <row r="31" spans="1:11" x14ac:dyDescent="0.15">
      <c r="A31" s="61">
        <v>25</v>
      </c>
      <c r="B31" s="46">
        <v>603</v>
      </c>
      <c r="C31" s="20">
        <v>310</v>
      </c>
      <c r="D31" s="21">
        <v>293</v>
      </c>
      <c r="E31" s="52"/>
      <c r="F31" s="72">
        <v>90</v>
      </c>
      <c r="G31" s="46">
        <v>224</v>
      </c>
      <c r="H31" s="17">
        <v>65</v>
      </c>
      <c r="I31" s="18">
        <v>159</v>
      </c>
      <c r="J31" s="55"/>
      <c r="K31" s="55"/>
    </row>
    <row r="32" spans="1:11" x14ac:dyDescent="0.15">
      <c r="A32" s="66">
        <v>26</v>
      </c>
      <c r="B32" s="47">
        <v>546</v>
      </c>
      <c r="C32" s="23">
        <v>254</v>
      </c>
      <c r="D32" s="24">
        <v>292</v>
      </c>
      <c r="E32" s="52"/>
      <c r="F32" s="66">
        <v>91</v>
      </c>
      <c r="G32" s="47">
        <v>207</v>
      </c>
      <c r="H32" s="23">
        <v>67</v>
      </c>
      <c r="I32" s="24">
        <v>140</v>
      </c>
      <c r="J32" s="55"/>
      <c r="K32" s="55"/>
    </row>
    <row r="33" spans="1:11" x14ac:dyDescent="0.15">
      <c r="A33" s="66">
        <v>27</v>
      </c>
      <c r="B33" s="47">
        <v>554</v>
      </c>
      <c r="C33" s="23">
        <v>286</v>
      </c>
      <c r="D33" s="24">
        <v>268</v>
      </c>
      <c r="E33" s="53"/>
      <c r="F33" s="66">
        <v>92</v>
      </c>
      <c r="G33" s="47">
        <v>139</v>
      </c>
      <c r="H33" s="23">
        <v>37</v>
      </c>
      <c r="I33" s="24">
        <v>102</v>
      </c>
      <c r="J33" s="55"/>
      <c r="K33" s="55"/>
    </row>
    <row r="34" spans="1:11" x14ac:dyDescent="0.15">
      <c r="A34" s="66">
        <v>28</v>
      </c>
      <c r="B34" s="47">
        <v>581</v>
      </c>
      <c r="C34" s="23">
        <v>308</v>
      </c>
      <c r="D34" s="24">
        <v>273</v>
      </c>
      <c r="E34" s="52"/>
      <c r="F34" s="66">
        <v>93</v>
      </c>
      <c r="G34" s="47">
        <v>139</v>
      </c>
      <c r="H34" s="23">
        <v>38</v>
      </c>
      <c r="I34" s="24">
        <v>101</v>
      </c>
      <c r="J34" s="55"/>
      <c r="K34" s="55"/>
    </row>
    <row r="35" spans="1:11" ht="14.25" thickBot="1" x14ac:dyDescent="0.2">
      <c r="A35" s="73">
        <v>29</v>
      </c>
      <c r="B35" s="49">
        <v>534</v>
      </c>
      <c r="C35" s="27">
        <v>288</v>
      </c>
      <c r="D35" s="28">
        <v>246</v>
      </c>
      <c r="E35" s="52" t="s">
        <v>36</v>
      </c>
      <c r="F35" s="69">
        <v>94</v>
      </c>
      <c r="G35" s="48">
        <v>79</v>
      </c>
      <c r="H35" s="30">
        <v>14</v>
      </c>
      <c r="I35" s="31">
        <v>65</v>
      </c>
      <c r="J35" s="56">
        <f>G31+G32+G33+G34+G35</f>
        <v>788</v>
      </c>
      <c r="K35" s="55"/>
    </row>
    <row r="36" spans="1:11" x14ac:dyDescent="0.15">
      <c r="A36" s="72">
        <v>30</v>
      </c>
      <c r="B36" s="46">
        <v>551</v>
      </c>
      <c r="C36" s="17">
        <v>299</v>
      </c>
      <c r="D36" s="18">
        <v>252</v>
      </c>
      <c r="E36" s="52"/>
      <c r="F36" s="61">
        <v>95</v>
      </c>
      <c r="G36" s="46">
        <v>82</v>
      </c>
      <c r="H36" s="20">
        <v>14</v>
      </c>
      <c r="I36" s="21">
        <v>68</v>
      </c>
      <c r="J36" s="55"/>
      <c r="K36" s="55"/>
    </row>
    <row r="37" spans="1:11" x14ac:dyDescent="0.15">
      <c r="A37" s="66">
        <v>31</v>
      </c>
      <c r="B37" s="47">
        <v>534</v>
      </c>
      <c r="C37" s="23">
        <v>294</v>
      </c>
      <c r="D37" s="24">
        <v>240</v>
      </c>
      <c r="E37" s="52"/>
      <c r="F37" s="66">
        <v>96</v>
      </c>
      <c r="G37" s="47">
        <v>54</v>
      </c>
      <c r="H37" s="23">
        <v>16</v>
      </c>
      <c r="I37" s="24">
        <v>38</v>
      </c>
      <c r="J37" s="55"/>
      <c r="K37" s="55"/>
    </row>
    <row r="38" spans="1:11" x14ac:dyDescent="0.15">
      <c r="A38" s="66">
        <v>32</v>
      </c>
      <c r="B38" s="47">
        <v>494</v>
      </c>
      <c r="C38" s="23">
        <v>245</v>
      </c>
      <c r="D38" s="24">
        <v>249</v>
      </c>
      <c r="E38" s="53"/>
      <c r="F38" s="66">
        <v>97</v>
      </c>
      <c r="G38" s="47">
        <v>33</v>
      </c>
      <c r="H38" s="23">
        <v>6</v>
      </c>
      <c r="I38" s="24">
        <v>27</v>
      </c>
      <c r="J38" s="55"/>
      <c r="K38" s="55"/>
    </row>
    <row r="39" spans="1:11" x14ac:dyDescent="0.15">
      <c r="A39" s="66">
        <v>33</v>
      </c>
      <c r="B39" s="47">
        <v>526</v>
      </c>
      <c r="C39" s="23">
        <v>264</v>
      </c>
      <c r="D39" s="24">
        <v>262</v>
      </c>
      <c r="E39" s="52"/>
      <c r="F39" s="66">
        <v>98</v>
      </c>
      <c r="G39" s="47">
        <v>33</v>
      </c>
      <c r="H39" s="23">
        <v>3</v>
      </c>
      <c r="I39" s="24">
        <v>30</v>
      </c>
      <c r="J39" s="55"/>
      <c r="K39" s="55"/>
    </row>
    <row r="40" spans="1:11" ht="14.25" thickBot="1" x14ac:dyDescent="0.2">
      <c r="A40" s="69">
        <v>34</v>
      </c>
      <c r="B40" s="49">
        <v>530</v>
      </c>
      <c r="C40" s="30">
        <v>275</v>
      </c>
      <c r="D40" s="31">
        <v>255</v>
      </c>
      <c r="E40" s="52" t="s">
        <v>37</v>
      </c>
      <c r="F40" s="69">
        <v>99</v>
      </c>
      <c r="G40" s="48">
        <v>18</v>
      </c>
      <c r="H40" s="30">
        <v>3</v>
      </c>
      <c r="I40" s="31">
        <v>15</v>
      </c>
      <c r="J40" s="56">
        <f>G36+G37+G38+G39+G40</f>
        <v>220</v>
      </c>
      <c r="K40" s="55"/>
    </row>
    <row r="41" spans="1:11" ht="14.25" thickBot="1" x14ac:dyDescent="0.2">
      <c r="A41" s="61">
        <v>35</v>
      </c>
      <c r="B41" s="46">
        <v>497</v>
      </c>
      <c r="C41" s="20">
        <v>250</v>
      </c>
      <c r="D41" s="21">
        <v>247</v>
      </c>
      <c r="E41" s="52"/>
      <c r="F41" s="40" t="s">
        <v>23</v>
      </c>
      <c r="G41" s="50">
        <v>30</v>
      </c>
      <c r="H41" s="38">
        <v>0</v>
      </c>
      <c r="I41" s="39">
        <v>30</v>
      </c>
      <c r="J41" s="56">
        <f>G41</f>
        <v>30</v>
      </c>
      <c r="K41" s="55"/>
    </row>
    <row r="42" spans="1:11" ht="15" thickTop="1" thickBot="1" x14ac:dyDescent="0.2">
      <c r="A42" s="66">
        <v>36</v>
      </c>
      <c r="B42" s="47">
        <v>534</v>
      </c>
      <c r="C42" s="23">
        <v>273</v>
      </c>
      <c r="D42" s="24">
        <v>261</v>
      </c>
      <c r="E42" s="52"/>
      <c r="F42" s="74" t="s">
        <v>24</v>
      </c>
      <c r="G42" s="87">
        <f>SUM(G6:G41,B6:B70)</f>
        <v>58998</v>
      </c>
      <c r="H42" s="81">
        <f>SUM(H6:H41,C6:C70)</f>
        <v>28427</v>
      </c>
      <c r="I42" s="81">
        <f>SUM(I6:I41,D6:D70)</f>
        <v>30571</v>
      </c>
      <c r="J42" s="55"/>
      <c r="K42" s="55"/>
    </row>
    <row r="43" spans="1:11" x14ac:dyDescent="0.15">
      <c r="A43" s="66">
        <v>37</v>
      </c>
      <c r="B43" s="47">
        <v>544</v>
      </c>
      <c r="C43" s="23">
        <v>268</v>
      </c>
      <c r="D43" s="24">
        <v>276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584</v>
      </c>
      <c r="C44" s="23">
        <v>298</v>
      </c>
      <c r="D44" s="24">
        <v>286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610</v>
      </c>
      <c r="C45" s="27">
        <v>304</v>
      </c>
      <c r="D45" s="28">
        <v>306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595</v>
      </c>
      <c r="C46" s="17">
        <v>300</v>
      </c>
      <c r="D46" s="18">
        <v>295</v>
      </c>
      <c r="E46" s="52"/>
      <c r="F46" s="72" t="s">
        <v>26</v>
      </c>
      <c r="G46" s="83">
        <v>1916</v>
      </c>
      <c r="H46" s="59">
        <v>952</v>
      </c>
      <c r="I46" s="60">
        <v>964</v>
      </c>
      <c r="J46" s="55"/>
      <c r="K46" s="55"/>
    </row>
    <row r="47" spans="1:11" x14ac:dyDescent="0.15">
      <c r="A47" s="66">
        <v>41</v>
      </c>
      <c r="B47" s="47">
        <v>615</v>
      </c>
      <c r="C47" s="23">
        <v>296</v>
      </c>
      <c r="D47" s="24">
        <v>319</v>
      </c>
      <c r="E47" s="52"/>
      <c r="F47" s="66" t="s">
        <v>0</v>
      </c>
      <c r="G47" s="84">
        <v>2314</v>
      </c>
      <c r="H47" s="64">
        <v>1232</v>
      </c>
      <c r="I47" s="65">
        <v>1082</v>
      </c>
      <c r="J47" s="55"/>
      <c r="K47" s="55"/>
    </row>
    <row r="48" spans="1:11" x14ac:dyDescent="0.15">
      <c r="A48" s="66">
        <v>42</v>
      </c>
      <c r="B48" s="47">
        <v>662</v>
      </c>
      <c r="C48" s="23">
        <v>316</v>
      </c>
      <c r="D48" s="24">
        <v>346</v>
      </c>
      <c r="E48" s="53"/>
      <c r="F48" s="66" t="s">
        <v>1</v>
      </c>
      <c r="G48" s="84">
        <v>2704</v>
      </c>
      <c r="H48" s="64">
        <v>1366</v>
      </c>
      <c r="I48" s="65">
        <v>1338</v>
      </c>
      <c r="J48" s="55"/>
      <c r="K48" s="55"/>
    </row>
    <row r="49" spans="1:11" x14ac:dyDescent="0.15">
      <c r="A49" s="66">
        <v>43</v>
      </c>
      <c r="B49" s="47">
        <v>652</v>
      </c>
      <c r="C49" s="23">
        <v>337</v>
      </c>
      <c r="D49" s="24">
        <v>315</v>
      </c>
      <c r="E49" s="52"/>
      <c r="F49" s="66" t="s">
        <v>2</v>
      </c>
      <c r="G49" s="84">
        <v>3135</v>
      </c>
      <c r="H49" s="64">
        <v>1588</v>
      </c>
      <c r="I49" s="65">
        <v>1547</v>
      </c>
      <c r="J49" s="55"/>
      <c r="K49" s="55"/>
    </row>
    <row r="50" spans="1:11" ht="14.25" thickBot="1" x14ac:dyDescent="0.2">
      <c r="A50" s="69">
        <v>44</v>
      </c>
      <c r="B50" s="49">
        <v>663</v>
      </c>
      <c r="C50" s="30">
        <v>338</v>
      </c>
      <c r="D50" s="31">
        <v>325</v>
      </c>
      <c r="E50" s="52" t="s">
        <v>39</v>
      </c>
      <c r="F50" s="73" t="s">
        <v>3</v>
      </c>
      <c r="G50" s="85">
        <v>3313</v>
      </c>
      <c r="H50" s="67">
        <v>1656</v>
      </c>
      <c r="I50" s="68">
        <v>1657</v>
      </c>
      <c r="J50" s="55"/>
      <c r="K50" s="55"/>
    </row>
    <row r="51" spans="1:11" x14ac:dyDescent="0.15">
      <c r="A51" s="72">
        <v>45</v>
      </c>
      <c r="B51" s="46">
        <v>711</v>
      </c>
      <c r="C51" s="17">
        <v>375</v>
      </c>
      <c r="D51" s="18">
        <v>336</v>
      </c>
      <c r="E51" s="52"/>
      <c r="F51" s="72" t="s">
        <v>4</v>
      </c>
      <c r="G51" s="83">
        <v>2818</v>
      </c>
      <c r="H51" s="59">
        <v>1446</v>
      </c>
      <c r="I51" s="60">
        <v>1372</v>
      </c>
      <c r="J51" s="55"/>
      <c r="K51" s="55"/>
    </row>
    <row r="52" spans="1:11" x14ac:dyDescent="0.15">
      <c r="A52" s="66">
        <v>46</v>
      </c>
      <c r="B52" s="47">
        <v>792</v>
      </c>
      <c r="C52" s="23">
        <v>400</v>
      </c>
      <c r="D52" s="24">
        <v>392</v>
      </c>
      <c r="E52" s="52"/>
      <c r="F52" s="66" t="s">
        <v>5</v>
      </c>
      <c r="G52" s="84">
        <v>2635</v>
      </c>
      <c r="H52" s="64">
        <v>1377</v>
      </c>
      <c r="I52" s="65">
        <v>1258</v>
      </c>
      <c r="J52" s="55"/>
      <c r="K52" s="55"/>
    </row>
    <row r="53" spans="1:11" x14ac:dyDescent="0.15">
      <c r="A53" s="66">
        <v>47</v>
      </c>
      <c r="B53" s="47">
        <v>850</v>
      </c>
      <c r="C53" s="23">
        <v>424</v>
      </c>
      <c r="D53" s="24">
        <v>426</v>
      </c>
      <c r="E53" s="54"/>
      <c r="F53" s="66" t="s">
        <v>6</v>
      </c>
      <c r="G53" s="84">
        <v>2769</v>
      </c>
      <c r="H53" s="64">
        <v>1393</v>
      </c>
      <c r="I53" s="65">
        <v>1376</v>
      </c>
      <c r="J53" s="55"/>
      <c r="K53" s="55"/>
    </row>
    <row r="54" spans="1:11" x14ac:dyDescent="0.15">
      <c r="A54" s="66">
        <v>48</v>
      </c>
      <c r="B54" s="47">
        <v>940</v>
      </c>
      <c r="C54" s="23">
        <v>463</v>
      </c>
      <c r="D54" s="24">
        <v>477</v>
      </c>
      <c r="E54" s="54"/>
      <c r="F54" s="66" t="s">
        <v>7</v>
      </c>
      <c r="G54" s="84">
        <v>3187</v>
      </c>
      <c r="H54" s="64">
        <v>1587</v>
      </c>
      <c r="I54" s="65">
        <v>1600</v>
      </c>
      <c r="J54" s="55"/>
      <c r="K54" s="55"/>
    </row>
    <row r="55" spans="1:11" ht="14.25" thickBot="1" x14ac:dyDescent="0.2">
      <c r="A55" s="69">
        <v>49</v>
      </c>
      <c r="B55" s="49">
        <v>934</v>
      </c>
      <c r="C55" s="30">
        <v>443</v>
      </c>
      <c r="D55" s="31">
        <v>491</v>
      </c>
      <c r="E55" s="52" t="s">
        <v>40</v>
      </c>
      <c r="F55" s="69" t="s">
        <v>8</v>
      </c>
      <c r="G55" s="86">
        <v>4227</v>
      </c>
      <c r="H55" s="70">
        <v>2105</v>
      </c>
      <c r="I55" s="71">
        <v>2122</v>
      </c>
      <c r="J55" s="55"/>
      <c r="K55" s="55"/>
    </row>
    <row r="56" spans="1:11" x14ac:dyDescent="0.15">
      <c r="A56" s="16">
        <v>50</v>
      </c>
      <c r="B56" s="46">
        <v>1035</v>
      </c>
      <c r="C56" s="17">
        <v>482</v>
      </c>
      <c r="D56" s="18">
        <v>553</v>
      </c>
      <c r="E56" s="52"/>
      <c r="F56" s="61" t="s">
        <v>27</v>
      </c>
      <c r="G56" s="88">
        <v>4940</v>
      </c>
      <c r="H56" s="62">
        <v>2447</v>
      </c>
      <c r="I56" s="63">
        <v>2493</v>
      </c>
      <c r="J56" s="55"/>
      <c r="K56" s="55"/>
    </row>
    <row r="57" spans="1:11" x14ac:dyDescent="0.15">
      <c r="A57" s="22">
        <v>51</v>
      </c>
      <c r="B57" s="47">
        <v>1029</v>
      </c>
      <c r="C57" s="23">
        <v>492</v>
      </c>
      <c r="D57" s="24">
        <v>537</v>
      </c>
      <c r="E57" s="53"/>
      <c r="F57" s="66" t="s">
        <v>9</v>
      </c>
      <c r="G57" s="84">
        <v>3962</v>
      </c>
      <c r="H57" s="64">
        <v>1967</v>
      </c>
      <c r="I57" s="65">
        <v>1995</v>
      </c>
      <c r="J57" s="55"/>
      <c r="K57" s="55"/>
    </row>
    <row r="58" spans="1:11" x14ac:dyDescent="0.15">
      <c r="A58" s="22">
        <v>52</v>
      </c>
      <c r="B58" s="47">
        <v>950</v>
      </c>
      <c r="C58" s="23">
        <v>470</v>
      </c>
      <c r="D58" s="24">
        <v>480</v>
      </c>
      <c r="E58" s="53"/>
      <c r="F58" s="66" t="s">
        <v>10</v>
      </c>
      <c r="G58" s="84">
        <v>3483</v>
      </c>
      <c r="H58" s="64">
        <v>1722</v>
      </c>
      <c r="I58" s="65">
        <v>1761</v>
      </c>
      <c r="J58" s="55"/>
      <c r="K58" s="55"/>
    </row>
    <row r="59" spans="1:11" x14ac:dyDescent="0.15">
      <c r="A59" s="22">
        <v>53</v>
      </c>
      <c r="B59" s="47">
        <v>977</v>
      </c>
      <c r="C59" s="23">
        <v>514</v>
      </c>
      <c r="D59" s="24">
        <v>463</v>
      </c>
      <c r="E59" s="53"/>
      <c r="F59" s="66" t="s">
        <v>11</v>
      </c>
      <c r="G59" s="84">
        <v>3211</v>
      </c>
      <c r="H59" s="64">
        <v>1534</v>
      </c>
      <c r="I59" s="65">
        <v>1677</v>
      </c>
      <c r="J59" s="55"/>
      <c r="K59" s="55"/>
    </row>
    <row r="60" spans="1:11" ht="14.25" thickBot="1" x14ac:dyDescent="0.2">
      <c r="A60" s="33">
        <v>54</v>
      </c>
      <c r="B60" s="49">
        <v>949</v>
      </c>
      <c r="C60" s="30">
        <v>489</v>
      </c>
      <c r="D60" s="31">
        <v>460</v>
      </c>
      <c r="E60" s="52" t="s">
        <v>41</v>
      </c>
      <c r="F60" s="73" t="s">
        <v>12</v>
      </c>
      <c r="G60" s="85">
        <v>4344</v>
      </c>
      <c r="H60" s="67">
        <v>1956</v>
      </c>
      <c r="I60" s="68">
        <v>2388</v>
      </c>
      <c r="J60" s="55"/>
      <c r="K60" s="55"/>
    </row>
    <row r="61" spans="1:11" x14ac:dyDescent="0.15">
      <c r="A61" s="34">
        <v>55</v>
      </c>
      <c r="B61" s="46">
        <v>883</v>
      </c>
      <c r="C61" s="20">
        <v>442</v>
      </c>
      <c r="D61" s="21">
        <v>441</v>
      </c>
      <c r="E61" s="53"/>
      <c r="F61" s="72" t="s">
        <v>13</v>
      </c>
      <c r="G61" s="83">
        <v>4038</v>
      </c>
      <c r="H61" s="59">
        <v>1788</v>
      </c>
      <c r="I61" s="60">
        <v>2250</v>
      </c>
      <c r="J61" s="55"/>
      <c r="K61" s="55"/>
    </row>
    <row r="62" spans="1:11" x14ac:dyDescent="0.15">
      <c r="A62" s="22">
        <v>56</v>
      </c>
      <c r="B62" s="47">
        <v>821</v>
      </c>
      <c r="C62" s="23">
        <v>406</v>
      </c>
      <c r="D62" s="24">
        <v>415</v>
      </c>
      <c r="E62" s="53"/>
      <c r="F62" s="66" t="s">
        <v>14</v>
      </c>
      <c r="G62" s="84">
        <v>3176</v>
      </c>
      <c r="H62" s="64">
        <v>1381</v>
      </c>
      <c r="I62" s="65">
        <v>1795</v>
      </c>
      <c r="J62" s="55"/>
      <c r="K62" s="55"/>
    </row>
    <row r="63" spans="1:11" x14ac:dyDescent="0.15">
      <c r="A63" s="22">
        <v>57</v>
      </c>
      <c r="B63" s="47">
        <v>666</v>
      </c>
      <c r="C63" s="23">
        <v>320</v>
      </c>
      <c r="D63" s="24">
        <v>346</v>
      </c>
      <c r="E63" s="53"/>
      <c r="F63" s="66" t="s">
        <v>28</v>
      </c>
      <c r="G63" s="84">
        <v>1788</v>
      </c>
      <c r="H63" s="64">
        <v>667</v>
      </c>
      <c r="I63" s="65">
        <v>1121</v>
      </c>
      <c r="J63" s="55"/>
      <c r="K63" s="55"/>
    </row>
    <row r="64" spans="1:11" x14ac:dyDescent="0.15">
      <c r="A64" s="22">
        <v>58</v>
      </c>
      <c r="B64" s="47">
        <v>841</v>
      </c>
      <c r="C64" s="23">
        <v>415</v>
      </c>
      <c r="D64" s="24">
        <v>426</v>
      </c>
      <c r="E64" s="53"/>
      <c r="F64" s="66" t="s">
        <v>29</v>
      </c>
      <c r="G64" s="84">
        <v>788</v>
      </c>
      <c r="H64" s="64">
        <v>221</v>
      </c>
      <c r="I64" s="65">
        <v>567</v>
      </c>
      <c r="J64" s="55"/>
      <c r="K64" s="55"/>
    </row>
    <row r="65" spans="1:11" ht="14.25" thickBot="1" x14ac:dyDescent="0.2">
      <c r="A65" s="26">
        <v>59</v>
      </c>
      <c r="B65" s="49">
        <v>751</v>
      </c>
      <c r="C65" s="27">
        <v>384</v>
      </c>
      <c r="D65" s="28">
        <v>367</v>
      </c>
      <c r="E65" s="52" t="s">
        <v>42</v>
      </c>
      <c r="F65" s="69" t="s">
        <v>30</v>
      </c>
      <c r="G65" s="86">
        <v>220</v>
      </c>
      <c r="H65" s="70">
        <v>42</v>
      </c>
      <c r="I65" s="71">
        <v>178</v>
      </c>
      <c r="J65" s="55"/>
      <c r="K65" s="55"/>
    </row>
    <row r="66" spans="1:11" ht="14.25" thickBot="1" x14ac:dyDescent="0.2">
      <c r="A66" s="16">
        <v>60</v>
      </c>
      <c r="B66" s="46">
        <v>790</v>
      </c>
      <c r="C66" s="17">
        <v>371</v>
      </c>
      <c r="D66" s="18">
        <v>419</v>
      </c>
      <c r="E66" s="53"/>
      <c r="F66" s="80" t="s">
        <v>47</v>
      </c>
      <c r="G66" s="89">
        <v>30</v>
      </c>
      <c r="H66" s="78">
        <v>0</v>
      </c>
      <c r="I66" s="79">
        <v>30</v>
      </c>
      <c r="J66" s="55"/>
      <c r="K66" s="55"/>
    </row>
    <row r="67" spans="1:11" ht="15" thickTop="1" thickBot="1" x14ac:dyDescent="0.2">
      <c r="A67" s="22">
        <v>61</v>
      </c>
      <c r="B67" s="47">
        <v>714</v>
      </c>
      <c r="C67" s="23">
        <v>368</v>
      </c>
      <c r="D67" s="24">
        <v>346</v>
      </c>
      <c r="E67" s="53"/>
      <c r="F67" s="74" t="s">
        <v>48</v>
      </c>
      <c r="G67" s="87">
        <v>58998</v>
      </c>
      <c r="H67" s="81">
        <v>28427</v>
      </c>
      <c r="I67" s="82">
        <v>30571</v>
      </c>
      <c r="J67" s="55"/>
      <c r="K67" s="55"/>
    </row>
    <row r="68" spans="1:11" x14ac:dyDescent="0.15">
      <c r="A68" s="22">
        <v>62</v>
      </c>
      <c r="B68" s="47">
        <v>704</v>
      </c>
      <c r="C68" s="23">
        <v>355</v>
      </c>
      <c r="D68" s="24">
        <v>349</v>
      </c>
      <c r="E68" s="90"/>
      <c r="F68" s="91"/>
      <c r="G68" s="91"/>
      <c r="H68" s="91"/>
      <c r="I68" s="91"/>
      <c r="J68" s="92"/>
      <c r="K68" s="92"/>
    </row>
    <row r="69" spans="1:11" x14ac:dyDescent="0.15">
      <c r="A69" s="22">
        <v>63</v>
      </c>
      <c r="B69" s="47">
        <v>655</v>
      </c>
      <c r="C69" s="23">
        <v>324</v>
      </c>
      <c r="D69" s="24">
        <v>331</v>
      </c>
      <c r="E69" s="90"/>
      <c r="F69" s="91"/>
      <c r="G69" s="91"/>
      <c r="H69" s="91"/>
      <c r="I69" s="91"/>
      <c r="J69" s="92"/>
      <c r="K69" s="92"/>
    </row>
    <row r="70" spans="1:11" ht="14.25" thickBot="1" x14ac:dyDescent="0.2">
      <c r="A70" s="33">
        <v>64</v>
      </c>
      <c r="B70" s="49">
        <v>620</v>
      </c>
      <c r="C70" s="30">
        <v>304</v>
      </c>
      <c r="D70" s="31">
        <v>316</v>
      </c>
      <c r="E70" s="93" t="s">
        <v>43</v>
      </c>
      <c r="F70" s="94"/>
      <c r="G70" s="94"/>
      <c r="H70" s="94"/>
      <c r="I70" s="94"/>
      <c r="J70" s="92"/>
      <c r="K70" s="55"/>
    </row>
    <row r="71" spans="1:11" x14ac:dyDescent="0.15">
      <c r="A71" s="55"/>
      <c r="B71" s="56">
        <f>SUM(B6:B70)</f>
        <v>41403</v>
      </c>
      <c r="C71" s="56">
        <v>278</v>
      </c>
      <c r="D71" s="56">
        <v>328</v>
      </c>
      <c r="E71" s="92"/>
      <c r="F71" s="95"/>
      <c r="G71" s="95"/>
      <c r="H71" s="95"/>
      <c r="I71" s="95"/>
      <c r="J71" s="92"/>
      <c r="K71" s="55"/>
    </row>
    <row r="72" spans="1:11" x14ac:dyDescent="0.15">
      <c r="D72" s="96"/>
      <c r="E72" s="55"/>
      <c r="J72" s="55"/>
      <c r="K72" s="55"/>
    </row>
    <row r="73" spans="1:11" x14ac:dyDescent="0.15">
      <c r="D73" s="96"/>
    </row>
    <row r="74" spans="1:11" x14ac:dyDescent="0.15">
      <c r="D74" s="96"/>
    </row>
    <row r="75" spans="1:11" x14ac:dyDescent="0.15">
      <c r="D75" s="96"/>
    </row>
    <row r="76" spans="1:11" x14ac:dyDescent="0.15">
      <c r="D76" s="96"/>
    </row>
    <row r="77" spans="1:11" x14ac:dyDescent="0.15">
      <c r="D77" s="96"/>
    </row>
    <row r="78" spans="1:11" x14ac:dyDescent="0.15">
      <c r="D78" s="96"/>
    </row>
    <row r="79" spans="1:11" x14ac:dyDescent="0.15">
      <c r="D79" s="96"/>
    </row>
    <row r="80" spans="1:11" x14ac:dyDescent="0.15">
      <c r="D80" s="96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71" priority="9">
      <formula>B6&lt;&gt;C6+D6</formula>
    </cfRule>
  </conditionalFormatting>
  <conditionalFormatting sqref="G41:G42 G46:G67">
    <cfRule type="expression" dxfId="70" priority="8">
      <formula>G41&lt;&gt;H41+I41</formula>
    </cfRule>
  </conditionalFormatting>
  <conditionalFormatting sqref="G6:G10">
    <cfRule type="expression" dxfId="69" priority="7">
      <formula>G6&lt;&gt;H6+I6</formula>
    </cfRule>
  </conditionalFormatting>
  <conditionalFormatting sqref="G11:G15">
    <cfRule type="expression" dxfId="68" priority="6">
      <formula>G11&lt;&gt;H11+I11</formula>
    </cfRule>
  </conditionalFormatting>
  <conditionalFormatting sqref="G16:G20">
    <cfRule type="expression" dxfId="67" priority="5">
      <formula>G16&lt;&gt;H16+I16</formula>
    </cfRule>
  </conditionalFormatting>
  <conditionalFormatting sqref="G21:G25">
    <cfRule type="expression" dxfId="66" priority="4">
      <formula>G21&lt;&gt;H21+I21</formula>
    </cfRule>
  </conditionalFormatting>
  <conditionalFormatting sqref="G26:G30">
    <cfRule type="expression" dxfId="65" priority="3">
      <formula>G26&lt;&gt;H26+I26</formula>
    </cfRule>
  </conditionalFormatting>
  <conditionalFormatting sqref="G31:G35">
    <cfRule type="expression" dxfId="64" priority="2">
      <formula>G31&lt;&gt;H31+I31</formula>
    </cfRule>
  </conditionalFormatting>
  <conditionalFormatting sqref="G36:G40">
    <cfRule type="expression" dxfId="63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L24" sqref="L24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2023</v>
      </c>
      <c r="H3" s="43">
        <v>9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352</v>
      </c>
      <c r="C6" s="17">
        <v>186</v>
      </c>
      <c r="D6" s="18">
        <v>166</v>
      </c>
      <c r="E6" s="52"/>
      <c r="F6" s="61">
        <v>65</v>
      </c>
      <c r="G6" s="46">
        <v>643</v>
      </c>
      <c r="H6" s="20">
        <v>298</v>
      </c>
      <c r="I6" s="21">
        <v>345</v>
      </c>
      <c r="J6" s="55"/>
      <c r="K6" s="55"/>
    </row>
    <row r="7" spans="1:11" x14ac:dyDescent="0.15">
      <c r="A7" s="22">
        <v>1</v>
      </c>
      <c r="B7" s="47">
        <v>351</v>
      </c>
      <c r="C7" s="23">
        <v>171</v>
      </c>
      <c r="D7" s="24">
        <v>180</v>
      </c>
      <c r="E7" s="52"/>
      <c r="F7" s="66">
        <v>66</v>
      </c>
      <c r="G7" s="47">
        <v>589</v>
      </c>
      <c r="H7" s="23">
        <v>282</v>
      </c>
      <c r="I7" s="24">
        <v>307</v>
      </c>
      <c r="J7" s="55"/>
      <c r="K7" s="55"/>
    </row>
    <row r="8" spans="1:11" x14ac:dyDescent="0.15">
      <c r="A8" s="22">
        <v>2</v>
      </c>
      <c r="B8" s="47">
        <v>400</v>
      </c>
      <c r="C8" s="23">
        <v>189</v>
      </c>
      <c r="D8" s="24">
        <v>211</v>
      </c>
      <c r="E8" s="53"/>
      <c r="F8" s="66">
        <v>67</v>
      </c>
      <c r="G8" s="47">
        <v>633</v>
      </c>
      <c r="H8" s="23">
        <v>301</v>
      </c>
      <c r="I8" s="24">
        <v>332</v>
      </c>
      <c r="J8" s="55"/>
      <c r="K8" s="55"/>
    </row>
    <row r="9" spans="1:11" x14ac:dyDescent="0.15">
      <c r="A9" s="22">
        <v>3</v>
      </c>
      <c r="B9" s="47">
        <v>383</v>
      </c>
      <c r="C9" s="23">
        <v>181</v>
      </c>
      <c r="D9" s="24">
        <v>202</v>
      </c>
      <c r="E9" s="52"/>
      <c r="F9" s="66">
        <v>68</v>
      </c>
      <c r="G9" s="47">
        <v>669</v>
      </c>
      <c r="H9" s="23">
        <v>327</v>
      </c>
      <c r="I9" s="24">
        <v>342</v>
      </c>
      <c r="J9" s="55"/>
      <c r="K9" s="55"/>
    </row>
    <row r="10" spans="1:11" ht="14.25" thickBot="1" x14ac:dyDescent="0.2">
      <c r="A10" s="26">
        <v>4</v>
      </c>
      <c r="B10" s="48">
        <v>424</v>
      </c>
      <c r="C10" s="27">
        <v>222</v>
      </c>
      <c r="D10" s="28">
        <v>202</v>
      </c>
      <c r="E10" s="52" t="s">
        <v>31</v>
      </c>
      <c r="F10" s="69">
        <v>69</v>
      </c>
      <c r="G10" s="48">
        <v>662</v>
      </c>
      <c r="H10" s="30">
        <v>324</v>
      </c>
      <c r="I10" s="31">
        <v>338</v>
      </c>
      <c r="J10" s="56">
        <f>G6+G7+G8+G9+G10</f>
        <v>3196</v>
      </c>
      <c r="K10" s="55"/>
    </row>
    <row r="11" spans="1:11" x14ac:dyDescent="0.15">
      <c r="A11" s="16">
        <v>5</v>
      </c>
      <c r="B11" s="46">
        <v>413</v>
      </c>
      <c r="C11" s="17">
        <v>228</v>
      </c>
      <c r="D11" s="18">
        <v>185</v>
      </c>
      <c r="E11" s="52"/>
      <c r="F11" s="72">
        <v>70</v>
      </c>
      <c r="G11" s="46">
        <v>767</v>
      </c>
      <c r="H11" s="17">
        <v>332</v>
      </c>
      <c r="I11" s="18">
        <v>435</v>
      </c>
      <c r="J11" s="55"/>
      <c r="K11" s="55"/>
    </row>
    <row r="12" spans="1:11" x14ac:dyDescent="0.15">
      <c r="A12" s="22">
        <v>6</v>
      </c>
      <c r="B12" s="47">
        <v>459</v>
      </c>
      <c r="C12" s="23">
        <v>242</v>
      </c>
      <c r="D12" s="24">
        <v>217</v>
      </c>
      <c r="E12" s="52"/>
      <c r="F12" s="66">
        <v>71</v>
      </c>
      <c r="G12" s="47">
        <v>798</v>
      </c>
      <c r="H12" s="23">
        <v>371</v>
      </c>
      <c r="I12" s="24">
        <v>427</v>
      </c>
      <c r="J12" s="55"/>
      <c r="K12" s="55"/>
    </row>
    <row r="13" spans="1:11" x14ac:dyDescent="0.15">
      <c r="A13" s="22">
        <v>7</v>
      </c>
      <c r="B13" s="47">
        <v>464</v>
      </c>
      <c r="C13" s="23">
        <v>239</v>
      </c>
      <c r="D13" s="24">
        <v>225</v>
      </c>
      <c r="E13" s="53"/>
      <c r="F13" s="66">
        <v>72</v>
      </c>
      <c r="G13" s="47">
        <v>865</v>
      </c>
      <c r="H13" s="23">
        <v>389</v>
      </c>
      <c r="I13" s="24">
        <v>476</v>
      </c>
      <c r="J13" s="55"/>
      <c r="K13" s="55"/>
    </row>
    <row r="14" spans="1:11" x14ac:dyDescent="0.15">
      <c r="A14" s="22">
        <v>8</v>
      </c>
      <c r="B14" s="47">
        <v>492</v>
      </c>
      <c r="C14" s="23">
        <v>263</v>
      </c>
      <c r="D14" s="24">
        <v>229</v>
      </c>
      <c r="E14" s="52"/>
      <c r="F14" s="66">
        <v>73</v>
      </c>
      <c r="G14" s="47">
        <v>902</v>
      </c>
      <c r="H14" s="23">
        <v>405</v>
      </c>
      <c r="I14" s="24">
        <v>497</v>
      </c>
      <c r="J14" s="55"/>
      <c r="K14" s="55"/>
    </row>
    <row r="15" spans="1:11" ht="14.25" thickBot="1" x14ac:dyDescent="0.2">
      <c r="A15" s="33">
        <v>9</v>
      </c>
      <c r="B15" s="49">
        <v>483</v>
      </c>
      <c r="C15" s="30">
        <v>252</v>
      </c>
      <c r="D15" s="31">
        <v>231</v>
      </c>
      <c r="E15" s="52" t="s">
        <v>32</v>
      </c>
      <c r="F15" s="69">
        <v>74</v>
      </c>
      <c r="G15" s="48">
        <v>992</v>
      </c>
      <c r="H15" s="30">
        <v>440</v>
      </c>
      <c r="I15" s="31">
        <v>552</v>
      </c>
      <c r="J15" s="56">
        <f>G11+G12+G13+G14+G15</f>
        <v>4324</v>
      </c>
      <c r="K15" s="55"/>
    </row>
    <row r="16" spans="1:11" x14ac:dyDescent="0.15">
      <c r="A16" s="34">
        <v>10</v>
      </c>
      <c r="B16" s="46">
        <v>519</v>
      </c>
      <c r="C16" s="20">
        <v>277</v>
      </c>
      <c r="D16" s="21">
        <v>242</v>
      </c>
      <c r="E16" s="52"/>
      <c r="F16" s="61">
        <v>75</v>
      </c>
      <c r="G16" s="46">
        <v>1029</v>
      </c>
      <c r="H16" s="20">
        <v>473</v>
      </c>
      <c r="I16" s="21">
        <v>556</v>
      </c>
      <c r="J16" s="55"/>
      <c r="K16" s="55"/>
    </row>
    <row r="17" spans="1:11" x14ac:dyDescent="0.15">
      <c r="A17" s="22">
        <v>11</v>
      </c>
      <c r="B17" s="47">
        <v>498</v>
      </c>
      <c r="C17" s="23">
        <v>258</v>
      </c>
      <c r="D17" s="24">
        <v>240</v>
      </c>
      <c r="E17" s="52"/>
      <c r="F17" s="66">
        <v>76</v>
      </c>
      <c r="G17" s="47">
        <v>992</v>
      </c>
      <c r="H17" s="23">
        <v>441</v>
      </c>
      <c r="I17" s="24">
        <v>551</v>
      </c>
      <c r="J17" s="55"/>
      <c r="K17" s="55"/>
    </row>
    <row r="18" spans="1:11" x14ac:dyDescent="0.15">
      <c r="A18" s="22">
        <v>12</v>
      </c>
      <c r="B18" s="47">
        <v>556</v>
      </c>
      <c r="C18" s="23">
        <v>278</v>
      </c>
      <c r="D18" s="24">
        <v>278</v>
      </c>
      <c r="E18" s="53"/>
      <c r="F18" s="66">
        <v>77</v>
      </c>
      <c r="G18" s="47">
        <v>586</v>
      </c>
      <c r="H18" s="23">
        <v>259</v>
      </c>
      <c r="I18" s="24">
        <v>327</v>
      </c>
      <c r="J18" s="55"/>
      <c r="K18" s="55"/>
    </row>
    <row r="19" spans="1:11" x14ac:dyDescent="0.15">
      <c r="A19" s="22">
        <v>13</v>
      </c>
      <c r="B19" s="47">
        <v>573</v>
      </c>
      <c r="C19" s="23">
        <v>277</v>
      </c>
      <c r="D19" s="24">
        <v>296</v>
      </c>
      <c r="E19" s="52"/>
      <c r="F19" s="66">
        <v>78</v>
      </c>
      <c r="G19" s="47">
        <v>646</v>
      </c>
      <c r="H19" s="23">
        <v>276</v>
      </c>
      <c r="I19" s="24">
        <v>370</v>
      </c>
      <c r="J19" s="55"/>
      <c r="K19" s="55"/>
    </row>
    <row r="20" spans="1:11" ht="14.25" thickBot="1" x14ac:dyDescent="0.2">
      <c r="A20" s="33">
        <v>14</v>
      </c>
      <c r="B20" s="49">
        <v>548</v>
      </c>
      <c r="C20" s="30">
        <v>283</v>
      </c>
      <c r="D20" s="31">
        <v>265</v>
      </c>
      <c r="E20" s="52" t="s">
        <v>33</v>
      </c>
      <c r="F20" s="73">
        <v>79</v>
      </c>
      <c r="G20" s="48">
        <v>800</v>
      </c>
      <c r="H20" s="27">
        <v>346</v>
      </c>
      <c r="I20" s="28">
        <v>454</v>
      </c>
      <c r="J20" s="56">
        <f>G16+G17+G18+G19+G20</f>
        <v>4053</v>
      </c>
      <c r="K20" s="55"/>
    </row>
    <row r="21" spans="1:11" x14ac:dyDescent="0.15">
      <c r="A21" s="61">
        <v>15</v>
      </c>
      <c r="B21" s="46">
        <v>581</v>
      </c>
      <c r="C21" s="20">
        <v>290</v>
      </c>
      <c r="D21" s="21">
        <v>291</v>
      </c>
      <c r="E21" s="52"/>
      <c r="F21" s="72">
        <v>80</v>
      </c>
      <c r="G21" s="46">
        <v>748</v>
      </c>
      <c r="H21" s="17">
        <v>331</v>
      </c>
      <c r="I21" s="18">
        <v>417</v>
      </c>
      <c r="J21" s="55"/>
      <c r="K21" s="55"/>
    </row>
    <row r="22" spans="1:11" x14ac:dyDescent="0.15">
      <c r="A22" s="66">
        <v>16</v>
      </c>
      <c r="B22" s="47">
        <v>589</v>
      </c>
      <c r="C22" s="23">
        <v>304</v>
      </c>
      <c r="D22" s="24">
        <v>285</v>
      </c>
      <c r="E22" s="52"/>
      <c r="F22" s="66">
        <v>81</v>
      </c>
      <c r="G22" s="47">
        <v>735</v>
      </c>
      <c r="H22" s="23">
        <v>322</v>
      </c>
      <c r="I22" s="24">
        <v>413</v>
      </c>
      <c r="J22" s="55"/>
      <c r="K22" s="55"/>
    </row>
    <row r="23" spans="1:11" x14ac:dyDescent="0.15">
      <c r="A23" s="66">
        <v>17</v>
      </c>
      <c r="B23" s="47">
        <v>619</v>
      </c>
      <c r="C23" s="23">
        <v>309</v>
      </c>
      <c r="D23" s="24">
        <v>310</v>
      </c>
      <c r="E23" s="53"/>
      <c r="F23" s="66">
        <v>82</v>
      </c>
      <c r="G23" s="47">
        <v>685</v>
      </c>
      <c r="H23" s="23">
        <v>282</v>
      </c>
      <c r="I23" s="24">
        <v>403</v>
      </c>
      <c r="J23" s="55"/>
      <c r="K23" s="55"/>
    </row>
    <row r="24" spans="1:11" x14ac:dyDescent="0.15">
      <c r="A24" s="66">
        <v>18</v>
      </c>
      <c r="B24" s="47">
        <v>642</v>
      </c>
      <c r="C24" s="23">
        <v>334</v>
      </c>
      <c r="D24" s="24">
        <v>308</v>
      </c>
      <c r="E24" s="52"/>
      <c r="F24" s="66">
        <v>83</v>
      </c>
      <c r="G24" s="47">
        <v>564</v>
      </c>
      <c r="H24" s="23">
        <v>259</v>
      </c>
      <c r="I24" s="24">
        <v>305</v>
      </c>
      <c r="J24" s="55"/>
      <c r="K24" s="55"/>
    </row>
    <row r="25" spans="1:11" ht="14.25" thickBot="1" x14ac:dyDescent="0.2">
      <c r="A25" s="73">
        <v>19</v>
      </c>
      <c r="B25" s="49">
        <v>692</v>
      </c>
      <c r="C25" s="27">
        <v>349</v>
      </c>
      <c r="D25" s="28">
        <v>343</v>
      </c>
      <c r="E25" s="52" t="s">
        <v>34</v>
      </c>
      <c r="F25" s="69">
        <v>84</v>
      </c>
      <c r="G25" s="48">
        <v>466</v>
      </c>
      <c r="H25" s="30">
        <v>198</v>
      </c>
      <c r="I25" s="31">
        <v>268</v>
      </c>
      <c r="J25" s="56">
        <f>G21+G22+G23+G24+G25</f>
        <v>3198</v>
      </c>
      <c r="K25" s="55"/>
    </row>
    <row r="26" spans="1:11" x14ac:dyDescent="0.15">
      <c r="A26" s="72">
        <v>20</v>
      </c>
      <c r="B26" s="46">
        <v>683</v>
      </c>
      <c r="C26" s="17">
        <v>329</v>
      </c>
      <c r="D26" s="18">
        <v>354</v>
      </c>
      <c r="E26" s="52"/>
      <c r="F26" s="61">
        <v>85</v>
      </c>
      <c r="G26" s="46">
        <v>428</v>
      </c>
      <c r="H26" s="20">
        <v>176</v>
      </c>
      <c r="I26" s="21">
        <v>252</v>
      </c>
      <c r="J26" s="55"/>
      <c r="K26" s="55"/>
    </row>
    <row r="27" spans="1:11" x14ac:dyDescent="0.15">
      <c r="A27" s="66">
        <v>21</v>
      </c>
      <c r="B27" s="47">
        <v>706</v>
      </c>
      <c r="C27" s="23">
        <v>347</v>
      </c>
      <c r="D27" s="24">
        <v>359</v>
      </c>
      <c r="E27" s="52"/>
      <c r="F27" s="66">
        <v>86</v>
      </c>
      <c r="G27" s="47">
        <v>410</v>
      </c>
      <c r="H27" s="23">
        <v>153</v>
      </c>
      <c r="I27" s="24">
        <v>257</v>
      </c>
      <c r="J27" s="55"/>
      <c r="K27" s="55"/>
    </row>
    <row r="28" spans="1:11" x14ac:dyDescent="0.15">
      <c r="A28" s="66">
        <v>22</v>
      </c>
      <c r="B28" s="47">
        <v>686</v>
      </c>
      <c r="C28" s="23">
        <v>370</v>
      </c>
      <c r="D28" s="24">
        <v>316</v>
      </c>
      <c r="E28" s="53"/>
      <c r="F28" s="66">
        <v>87</v>
      </c>
      <c r="G28" s="47">
        <v>396</v>
      </c>
      <c r="H28" s="23">
        <v>141</v>
      </c>
      <c r="I28" s="24">
        <v>255</v>
      </c>
      <c r="J28" s="55"/>
      <c r="K28" s="55"/>
    </row>
    <row r="29" spans="1:11" x14ac:dyDescent="0.15">
      <c r="A29" s="66">
        <v>23</v>
      </c>
      <c r="B29" s="47">
        <v>668</v>
      </c>
      <c r="C29" s="23">
        <v>346</v>
      </c>
      <c r="D29" s="24">
        <v>322</v>
      </c>
      <c r="E29" s="52"/>
      <c r="F29" s="66">
        <v>88</v>
      </c>
      <c r="G29" s="47">
        <v>305</v>
      </c>
      <c r="H29" s="23">
        <v>112</v>
      </c>
      <c r="I29" s="24">
        <v>193</v>
      </c>
      <c r="J29" s="55"/>
      <c r="K29" s="55"/>
    </row>
    <row r="30" spans="1:11" ht="14.25" thickBot="1" x14ac:dyDescent="0.2">
      <c r="A30" s="69">
        <v>24</v>
      </c>
      <c r="B30" s="49">
        <v>597</v>
      </c>
      <c r="C30" s="30">
        <v>274</v>
      </c>
      <c r="D30" s="31">
        <v>323</v>
      </c>
      <c r="E30" s="52" t="s">
        <v>35</v>
      </c>
      <c r="F30" s="73">
        <v>89</v>
      </c>
      <c r="G30" s="48">
        <v>253</v>
      </c>
      <c r="H30" s="27">
        <v>86</v>
      </c>
      <c r="I30" s="28">
        <v>167</v>
      </c>
      <c r="J30" s="56">
        <f>G26+G27+G28+G29+G30</f>
        <v>1792</v>
      </c>
      <c r="K30" s="55"/>
    </row>
    <row r="31" spans="1:11" x14ac:dyDescent="0.15">
      <c r="A31" s="61">
        <v>25</v>
      </c>
      <c r="B31" s="46">
        <v>603</v>
      </c>
      <c r="C31" s="20">
        <v>311</v>
      </c>
      <c r="D31" s="21">
        <v>292</v>
      </c>
      <c r="E31" s="52"/>
      <c r="F31" s="72">
        <v>90</v>
      </c>
      <c r="G31" s="46">
        <v>219</v>
      </c>
      <c r="H31" s="17">
        <v>61</v>
      </c>
      <c r="I31" s="18">
        <v>158</v>
      </c>
      <c r="J31" s="55"/>
      <c r="K31" s="55"/>
    </row>
    <row r="32" spans="1:11" x14ac:dyDescent="0.15">
      <c r="A32" s="66">
        <v>26</v>
      </c>
      <c r="B32" s="47">
        <v>548</v>
      </c>
      <c r="C32" s="23">
        <v>252</v>
      </c>
      <c r="D32" s="24">
        <v>296</v>
      </c>
      <c r="E32" s="52"/>
      <c r="F32" s="66">
        <v>91</v>
      </c>
      <c r="G32" s="47">
        <v>209</v>
      </c>
      <c r="H32" s="23">
        <v>67</v>
      </c>
      <c r="I32" s="24">
        <v>142</v>
      </c>
      <c r="J32" s="55"/>
      <c r="K32" s="55"/>
    </row>
    <row r="33" spans="1:11" x14ac:dyDescent="0.15">
      <c r="A33" s="66">
        <v>27</v>
      </c>
      <c r="B33" s="47">
        <v>536</v>
      </c>
      <c r="C33" s="23">
        <v>280</v>
      </c>
      <c r="D33" s="24">
        <v>256</v>
      </c>
      <c r="E33" s="53"/>
      <c r="F33" s="66">
        <v>92</v>
      </c>
      <c r="G33" s="47">
        <v>139</v>
      </c>
      <c r="H33" s="23">
        <v>39</v>
      </c>
      <c r="I33" s="24">
        <v>100</v>
      </c>
      <c r="J33" s="55"/>
      <c r="K33" s="55"/>
    </row>
    <row r="34" spans="1:11" x14ac:dyDescent="0.15">
      <c r="A34" s="66">
        <v>28</v>
      </c>
      <c r="B34" s="47">
        <v>576</v>
      </c>
      <c r="C34" s="23">
        <v>301</v>
      </c>
      <c r="D34" s="24">
        <v>275</v>
      </c>
      <c r="E34" s="52"/>
      <c r="F34" s="66">
        <v>93</v>
      </c>
      <c r="G34" s="47">
        <v>139</v>
      </c>
      <c r="H34" s="23">
        <v>38</v>
      </c>
      <c r="I34" s="24">
        <v>101</v>
      </c>
      <c r="J34" s="55"/>
      <c r="K34" s="55"/>
    </row>
    <row r="35" spans="1:11" ht="14.25" thickBot="1" x14ac:dyDescent="0.2">
      <c r="A35" s="73">
        <v>29</v>
      </c>
      <c r="B35" s="49">
        <v>555</v>
      </c>
      <c r="C35" s="27">
        <v>300</v>
      </c>
      <c r="D35" s="28">
        <v>255</v>
      </c>
      <c r="E35" s="52" t="s">
        <v>36</v>
      </c>
      <c r="F35" s="69">
        <v>94</v>
      </c>
      <c r="G35" s="48">
        <v>79</v>
      </c>
      <c r="H35" s="30">
        <v>14</v>
      </c>
      <c r="I35" s="31">
        <v>65</v>
      </c>
      <c r="J35" s="56">
        <f>G31+G32+G33+G34+G35</f>
        <v>785</v>
      </c>
      <c r="K35" s="55"/>
    </row>
    <row r="36" spans="1:11" x14ac:dyDescent="0.15">
      <c r="A36" s="72">
        <v>30</v>
      </c>
      <c r="B36" s="46">
        <v>532</v>
      </c>
      <c r="C36" s="17">
        <v>283</v>
      </c>
      <c r="D36" s="18">
        <v>249</v>
      </c>
      <c r="E36" s="52"/>
      <c r="F36" s="61">
        <v>95</v>
      </c>
      <c r="G36" s="46">
        <v>83</v>
      </c>
      <c r="H36" s="20">
        <v>15</v>
      </c>
      <c r="I36" s="21">
        <v>68</v>
      </c>
      <c r="J36" s="55"/>
      <c r="K36" s="55"/>
    </row>
    <row r="37" spans="1:11" x14ac:dyDescent="0.15">
      <c r="A37" s="66">
        <v>31</v>
      </c>
      <c r="B37" s="47">
        <v>552</v>
      </c>
      <c r="C37" s="23">
        <v>307</v>
      </c>
      <c r="D37" s="24">
        <v>245</v>
      </c>
      <c r="E37" s="52"/>
      <c r="F37" s="66">
        <v>96</v>
      </c>
      <c r="G37" s="47">
        <v>49</v>
      </c>
      <c r="H37" s="23">
        <v>13</v>
      </c>
      <c r="I37" s="24">
        <v>36</v>
      </c>
      <c r="J37" s="55"/>
      <c r="K37" s="55"/>
    </row>
    <row r="38" spans="1:11" x14ac:dyDescent="0.15">
      <c r="A38" s="66">
        <v>32</v>
      </c>
      <c r="B38" s="47">
        <v>477</v>
      </c>
      <c r="C38" s="23">
        <v>237</v>
      </c>
      <c r="D38" s="24">
        <v>240</v>
      </c>
      <c r="E38" s="53"/>
      <c r="F38" s="66">
        <v>97</v>
      </c>
      <c r="G38" s="47">
        <v>35</v>
      </c>
      <c r="H38" s="23">
        <v>7</v>
      </c>
      <c r="I38" s="24">
        <v>28</v>
      </c>
      <c r="J38" s="55"/>
      <c r="K38" s="55"/>
    </row>
    <row r="39" spans="1:11" x14ac:dyDescent="0.15">
      <c r="A39" s="66">
        <v>33</v>
      </c>
      <c r="B39" s="47">
        <v>545</v>
      </c>
      <c r="C39" s="23">
        <v>273</v>
      </c>
      <c r="D39" s="24">
        <v>272</v>
      </c>
      <c r="E39" s="52"/>
      <c r="F39" s="66">
        <v>98</v>
      </c>
      <c r="G39" s="47">
        <v>35</v>
      </c>
      <c r="H39" s="23">
        <v>3</v>
      </c>
      <c r="I39" s="24">
        <v>32</v>
      </c>
      <c r="J39" s="55"/>
      <c r="K39" s="55"/>
    </row>
    <row r="40" spans="1:11" ht="14.25" thickBot="1" x14ac:dyDescent="0.2">
      <c r="A40" s="69">
        <v>34</v>
      </c>
      <c r="B40" s="49">
        <v>505</v>
      </c>
      <c r="C40" s="30">
        <v>258</v>
      </c>
      <c r="D40" s="31">
        <v>247</v>
      </c>
      <c r="E40" s="52" t="s">
        <v>37</v>
      </c>
      <c r="F40" s="69">
        <v>99</v>
      </c>
      <c r="G40" s="48">
        <v>20</v>
      </c>
      <c r="H40" s="30">
        <v>3</v>
      </c>
      <c r="I40" s="31">
        <v>17</v>
      </c>
      <c r="J40" s="56">
        <f>G36+G37+G38+G39+G40</f>
        <v>222</v>
      </c>
      <c r="K40" s="55"/>
    </row>
    <row r="41" spans="1:11" ht="14.25" thickBot="1" x14ac:dyDescent="0.2">
      <c r="A41" s="61">
        <v>35</v>
      </c>
      <c r="B41" s="46">
        <v>525</v>
      </c>
      <c r="C41" s="20">
        <v>272</v>
      </c>
      <c r="D41" s="21">
        <v>253</v>
      </c>
      <c r="E41" s="52"/>
      <c r="F41" s="40" t="s">
        <v>23</v>
      </c>
      <c r="G41" s="50">
        <v>28</v>
      </c>
      <c r="H41" s="38">
        <v>0</v>
      </c>
      <c r="I41" s="39">
        <v>28</v>
      </c>
      <c r="J41" s="56">
        <f>G41</f>
        <v>28</v>
      </c>
      <c r="K41" s="55"/>
    </row>
    <row r="42" spans="1:11" ht="15" thickTop="1" thickBot="1" x14ac:dyDescent="0.2">
      <c r="A42" s="66">
        <v>36</v>
      </c>
      <c r="B42" s="47">
        <v>521</v>
      </c>
      <c r="C42" s="23">
        <v>261</v>
      </c>
      <c r="D42" s="24">
        <v>260</v>
      </c>
      <c r="E42" s="52"/>
      <c r="F42" s="74" t="s">
        <v>24</v>
      </c>
      <c r="G42" s="87">
        <f>SUM(G6:G41,B6:B70)</f>
        <v>58992</v>
      </c>
      <c r="H42" s="81">
        <f>SUM(H6:H41,C6:C70)</f>
        <v>28426</v>
      </c>
      <c r="I42" s="81">
        <f>SUM(I6:I41,D6:D70)</f>
        <v>30566</v>
      </c>
      <c r="J42" s="55"/>
      <c r="K42" s="55"/>
    </row>
    <row r="43" spans="1:11" x14ac:dyDescent="0.15">
      <c r="A43" s="66">
        <v>37</v>
      </c>
      <c r="B43" s="47">
        <v>541</v>
      </c>
      <c r="C43" s="23">
        <v>265</v>
      </c>
      <c r="D43" s="24">
        <v>276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572</v>
      </c>
      <c r="C44" s="23">
        <v>305</v>
      </c>
      <c r="D44" s="24">
        <v>267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605</v>
      </c>
      <c r="C45" s="27">
        <v>295</v>
      </c>
      <c r="D45" s="28">
        <v>310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611</v>
      </c>
      <c r="C46" s="17">
        <v>315</v>
      </c>
      <c r="D46" s="18">
        <v>296</v>
      </c>
      <c r="E46" s="52"/>
      <c r="F46" s="72" t="s">
        <v>26</v>
      </c>
      <c r="G46" s="83">
        <v>1910</v>
      </c>
      <c r="H46" s="59">
        <v>949</v>
      </c>
      <c r="I46" s="60">
        <v>961</v>
      </c>
      <c r="J46" s="55"/>
      <c r="K46" s="55"/>
    </row>
    <row r="47" spans="1:11" x14ac:dyDescent="0.15">
      <c r="A47" s="66">
        <v>41</v>
      </c>
      <c r="B47" s="47">
        <v>604</v>
      </c>
      <c r="C47" s="23">
        <v>285</v>
      </c>
      <c r="D47" s="24">
        <v>319</v>
      </c>
      <c r="E47" s="52"/>
      <c r="F47" s="66" t="s">
        <v>0</v>
      </c>
      <c r="G47" s="84">
        <v>2311</v>
      </c>
      <c r="H47" s="64">
        <v>1224</v>
      </c>
      <c r="I47" s="65">
        <v>1087</v>
      </c>
      <c r="J47" s="55"/>
      <c r="K47" s="55"/>
    </row>
    <row r="48" spans="1:11" x14ac:dyDescent="0.15">
      <c r="A48" s="66">
        <v>42</v>
      </c>
      <c r="B48" s="47">
        <v>659</v>
      </c>
      <c r="C48" s="23">
        <v>318</v>
      </c>
      <c r="D48" s="24">
        <v>341</v>
      </c>
      <c r="E48" s="53"/>
      <c r="F48" s="66" t="s">
        <v>1</v>
      </c>
      <c r="G48" s="84">
        <v>2694</v>
      </c>
      <c r="H48" s="64">
        <v>1373</v>
      </c>
      <c r="I48" s="65">
        <v>1321</v>
      </c>
      <c r="J48" s="55"/>
      <c r="K48" s="55"/>
    </row>
    <row r="49" spans="1:11" x14ac:dyDescent="0.15">
      <c r="A49" s="66">
        <v>43</v>
      </c>
      <c r="B49" s="47">
        <v>661</v>
      </c>
      <c r="C49" s="23">
        <v>344</v>
      </c>
      <c r="D49" s="24">
        <v>317</v>
      </c>
      <c r="E49" s="52"/>
      <c r="F49" s="66" t="s">
        <v>2</v>
      </c>
      <c r="G49" s="84">
        <v>3123</v>
      </c>
      <c r="H49" s="64">
        <v>1586</v>
      </c>
      <c r="I49" s="65">
        <v>1537</v>
      </c>
      <c r="J49" s="55"/>
      <c r="K49" s="55"/>
    </row>
    <row r="50" spans="1:11" ht="14.25" thickBot="1" x14ac:dyDescent="0.2">
      <c r="A50" s="69">
        <v>44</v>
      </c>
      <c r="B50" s="49">
        <v>645</v>
      </c>
      <c r="C50" s="30">
        <v>324</v>
      </c>
      <c r="D50" s="31">
        <v>321</v>
      </c>
      <c r="E50" s="52" t="s">
        <v>39</v>
      </c>
      <c r="F50" s="73" t="s">
        <v>3</v>
      </c>
      <c r="G50" s="85">
        <v>3340</v>
      </c>
      <c r="H50" s="67">
        <v>1666</v>
      </c>
      <c r="I50" s="68">
        <v>1674</v>
      </c>
      <c r="J50" s="55"/>
      <c r="K50" s="55"/>
    </row>
    <row r="51" spans="1:11" x14ac:dyDescent="0.15">
      <c r="A51" s="72">
        <v>45</v>
      </c>
      <c r="B51" s="46">
        <v>713</v>
      </c>
      <c r="C51" s="17">
        <v>380</v>
      </c>
      <c r="D51" s="18">
        <v>333</v>
      </c>
      <c r="E51" s="52"/>
      <c r="F51" s="72" t="s">
        <v>4</v>
      </c>
      <c r="G51" s="83">
        <v>2818</v>
      </c>
      <c r="H51" s="59">
        <v>1444</v>
      </c>
      <c r="I51" s="60">
        <v>1374</v>
      </c>
      <c r="J51" s="55"/>
      <c r="K51" s="55"/>
    </row>
    <row r="52" spans="1:11" x14ac:dyDescent="0.15">
      <c r="A52" s="66">
        <v>46</v>
      </c>
      <c r="B52" s="47">
        <v>785</v>
      </c>
      <c r="C52" s="23">
        <v>386</v>
      </c>
      <c r="D52" s="24">
        <v>399</v>
      </c>
      <c r="E52" s="52"/>
      <c r="F52" s="66" t="s">
        <v>5</v>
      </c>
      <c r="G52" s="84">
        <v>2611</v>
      </c>
      <c r="H52" s="64">
        <v>1358</v>
      </c>
      <c r="I52" s="65">
        <v>1253</v>
      </c>
      <c r="J52" s="55"/>
      <c r="K52" s="55"/>
    </row>
    <row r="53" spans="1:11" x14ac:dyDescent="0.15">
      <c r="A53" s="66">
        <v>47</v>
      </c>
      <c r="B53" s="47">
        <v>848</v>
      </c>
      <c r="C53" s="23">
        <v>431</v>
      </c>
      <c r="D53" s="24">
        <v>417</v>
      </c>
      <c r="E53" s="54"/>
      <c r="F53" s="66" t="s">
        <v>6</v>
      </c>
      <c r="G53" s="84">
        <v>2764</v>
      </c>
      <c r="H53" s="64">
        <v>1398</v>
      </c>
      <c r="I53" s="65">
        <v>1366</v>
      </c>
      <c r="J53" s="55"/>
      <c r="K53" s="55"/>
    </row>
    <row r="54" spans="1:11" x14ac:dyDescent="0.15">
      <c r="A54" s="66">
        <v>48</v>
      </c>
      <c r="B54" s="47">
        <v>936</v>
      </c>
      <c r="C54" s="23">
        <v>454</v>
      </c>
      <c r="D54" s="24">
        <v>482</v>
      </c>
      <c r="E54" s="54"/>
      <c r="F54" s="66" t="s">
        <v>7</v>
      </c>
      <c r="G54" s="84">
        <v>3180</v>
      </c>
      <c r="H54" s="64">
        <v>1586</v>
      </c>
      <c r="I54" s="65">
        <v>1594</v>
      </c>
      <c r="J54" s="55"/>
      <c r="K54" s="55"/>
    </row>
    <row r="55" spans="1:11" ht="14.25" thickBot="1" x14ac:dyDescent="0.2">
      <c r="A55" s="69">
        <v>49</v>
      </c>
      <c r="B55" s="49">
        <v>931</v>
      </c>
      <c r="C55" s="30">
        <v>452</v>
      </c>
      <c r="D55" s="31">
        <v>479</v>
      </c>
      <c r="E55" s="52" t="s">
        <v>40</v>
      </c>
      <c r="F55" s="69" t="s">
        <v>8</v>
      </c>
      <c r="G55" s="86">
        <v>4213</v>
      </c>
      <c r="H55" s="70">
        <v>2103</v>
      </c>
      <c r="I55" s="71">
        <v>2110</v>
      </c>
      <c r="J55" s="55"/>
      <c r="K55" s="55"/>
    </row>
    <row r="56" spans="1:11" x14ac:dyDescent="0.15">
      <c r="A56" s="16">
        <v>50</v>
      </c>
      <c r="B56" s="46">
        <v>1025</v>
      </c>
      <c r="C56" s="17">
        <v>478</v>
      </c>
      <c r="D56" s="18">
        <v>547</v>
      </c>
      <c r="E56" s="52"/>
      <c r="F56" s="61" t="s">
        <v>27</v>
      </c>
      <c r="G56" s="88">
        <v>4958</v>
      </c>
      <c r="H56" s="62">
        <v>2442</v>
      </c>
      <c r="I56" s="63">
        <v>2516</v>
      </c>
      <c r="J56" s="55"/>
      <c r="K56" s="55"/>
    </row>
    <row r="57" spans="1:11" x14ac:dyDescent="0.15">
      <c r="A57" s="22">
        <v>51</v>
      </c>
      <c r="B57" s="47">
        <v>1051</v>
      </c>
      <c r="C57" s="23">
        <v>497</v>
      </c>
      <c r="D57" s="24">
        <v>554</v>
      </c>
      <c r="E57" s="53"/>
      <c r="F57" s="66" t="s">
        <v>9</v>
      </c>
      <c r="G57" s="84">
        <v>3974</v>
      </c>
      <c r="H57" s="64">
        <v>1978</v>
      </c>
      <c r="I57" s="65">
        <v>1996</v>
      </c>
      <c r="J57" s="55"/>
      <c r="K57" s="55"/>
    </row>
    <row r="58" spans="1:11" x14ac:dyDescent="0.15">
      <c r="A58" s="22">
        <v>52</v>
      </c>
      <c r="B58" s="47">
        <v>962</v>
      </c>
      <c r="C58" s="23">
        <v>480</v>
      </c>
      <c r="D58" s="24">
        <v>482</v>
      </c>
      <c r="E58" s="53"/>
      <c r="F58" s="66" t="s">
        <v>10</v>
      </c>
      <c r="G58" s="84">
        <v>3498</v>
      </c>
      <c r="H58" s="64">
        <v>1735</v>
      </c>
      <c r="I58" s="65">
        <v>1763</v>
      </c>
      <c r="J58" s="55"/>
      <c r="K58" s="55"/>
    </row>
    <row r="59" spans="1:11" x14ac:dyDescent="0.15">
      <c r="A59" s="22">
        <v>53</v>
      </c>
      <c r="B59" s="47">
        <v>965</v>
      </c>
      <c r="C59" s="23">
        <v>503</v>
      </c>
      <c r="D59" s="24">
        <v>462</v>
      </c>
      <c r="E59" s="53"/>
      <c r="F59" s="66" t="s">
        <v>11</v>
      </c>
      <c r="G59" s="84">
        <v>3196</v>
      </c>
      <c r="H59" s="64">
        <v>1532</v>
      </c>
      <c r="I59" s="65">
        <v>1664</v>
      </c>
      <c r="J59" s="55"/>
      <c r="K59" s="55"/>
    </row>
    <row r="60" spans="1:11" ht="14.25" thickBot="1" x14ac:dyDescent="0.2">
      <c r="A60" s="33">
        <v>54</v>
      </c>
      <c r="B60" s="49">
        <v>955</v>
      </c>
      <c r="C60" s="30">
        <v>484</v>
      </c>
      <c r="D60" s="31">
        <v>471</v>
      </c>
      <c r="E60" s="52" t="s">
        <v>41</v>
      </c>
      <c r="F60" s="73" t="s">
        <v>12</v>
      </c>
      <c r="G60" s="85">
        <v>4324</v>
      </c>
      <c r="H60" s="67">
        <v>1937</v>
      </c>
      <c r="I60" s="68">
        <v>2387</v>
      </c>
      <c r="J60" s="55"/>
      <c r="K60" s="55"/>
    </row>
    <row r="61" spans="1:11" x14ac:dyDescent="0.15">
      <c r="A61" s="34">
        <v>55</v>
      </c>
      <c r="B61" s="46">
        <v>882</v>
      </c>
      <c r="C61" s="20">
        <v>438</v>
      </c>
      <c r="D61" s="21">
        <v>444</v>
      </c>
      <c r="E61" s="53"/>
      <c r="F61" s="72" t="s">
        <v>13</v>
      </c>
      <c r="G61" s="83">
        <v>4053</v>
      </c>
      <c r="H61" s="59">
        <v>1795</v>
      </c>
      <c r="I61" s="60">
        <v>2258</v>
      </c>
      <c r="J61" s="55"/>
      <c r="K61" s="55"/>
    </row>
    <row r="62" spans="1:11" x14ac:dyDescent="0.15">
      <c r="A62" s="22">
        <v>56</v>
      </c>
      <c r="B62" s="47">
        <v>832</v>
      </c>
      <c r="C62" s="23">
        <v>419</v>
      </c>
      <c r="D62" s="24">
        <v>413</v>
      </c>
      <c r="E62" s="53"/>
      <c r="F62" s="66" t="s">
        <v>14</v>
      </c>
      <c r="G62" s="84">
        <v>3198</v>
      </c>
      <c r="H62" s="64">
        <v>1392</v>
      </c>
      <c r="I62" s="65">
        <v>1806</v>
      </c>
      <c r="J62" s="55"/>
      <c r="K62" s="55"/>
    </row>
    <row r="63" spans="1:11" x14ac:dyDescent="0.15">
      <c r="A63" s="22">
        <v>57</v>
      </c>
      <c r="B63" s="47">
        <v>629</v>
      </c>
      <c r="C63" s="23">
        <v>306</v>
      </c>
      <c r="D63" s="24">
        <v>323</v>
      </c>
      <c r="E63" s="53"/>
      <c r="F63" s="66" t="s">
        <v>28</v>
      </c>
      <c r="G63" s="84">
        <v>1792</v>
      </c>
      <c r="H63" s="64">
        <v>668</v>
      </c>
      <c r="I63" s="65">
        <v>1124</v>
      </c>
      <c r="J63" s="55"/>
      <c r="K63" s="55"/>
    </row>
    <row r="64" spans="1:11" x14ac:dyDescent="0.15">
      <c r="A64" s="22">
        <v>58</v>
      </c>
      <c r="B64" s="47">
        <v>871</v>
      </c>
      <c r="C64" s="23">
        <v>427</v>
      </c>
      <c r="D64" s="24">
        <v>444</v>
      </c>
      <c r="E64" s="53"/>
      <c r="F64" s="66" t="s">
        <v>29</v>
      </c>
      <c r="G64" s="84">
        <v>785</v>
      </c>
      <c r="H64" s="64">
        <v>219</v>
      </c>
      <c r="I64" s="65">
        <v>566</v>
      </c>
      <c r="J64" s="55"/>
      <c r="K64" s="55"/>
    </row>
    <row r="65" spans="1:11" ht="14.25" thickBot="1" x14ac:dyDescent="0.2">
      <c r="A65" s="26">
        <v>59</v>
      </c>
      <c r="B65" s="49">
        <v>760</v>
      </c>
      <c r="C65" s="27">
        <v>388</v>
      </c>
      <c r="D65" s="28">
        <v>372</v>
      </c>
      <c r="E65" s="52" t="s">
        <v>42</v>
      </c>
      <c r="F65" s="69" t="s">
        <v>30</v>
      </c>
      <c r="G65" s="86">
        <v>222</v>
      </c>
      <c r="H65" s="70">
        <v>41</v>
      </c>
      <c r="I65" s="71">
        <v>181</v>
      </c>
      <c r="J65" s="55"/>
      <c r="K65" s="55"/>
    </row>
    <row r="66" spans="1:11" ht="14.25" thickBot="1" x14ac:dyDescent="0.2">
      <c r="A66" s="16">
        <v>60</v>
      </c>
      <c r="B66" s="46">
        <v>792</v>
      </c>
      <c r="C66" s="17">
        <v>376</v>
      </c>
      <c r="D66" s="18">
        <v>416</v>
      </c>
      <c r="E66" s="53"/>
      <c r="F66" s="80" t="s">
        <v>47</v>
      </c>
      <c r="G66" s="89">
        <v>28</v>
      </c>
      <c r="H66" s="78">
        <v>0</v>
      </c>
      <c r="I66" s="79">
        <v>28</v>
      </c>
      <c r="J66" s="55"/>
      <c r="K66" s="55"/>
    </row>
    <row r="67" spans="1:11" ht="15" thickTop="1" thickBot="1" x14ac:dyDescent="0.2">
      <c r="A67" s="22">
        <v>61</v>
      </c>
      <c r="B67" s="47">
        <v>723</v>
      </c>
      <c r="C67" s="23">
        <v>369</v>
      </c>
      <c r="D67" s="24">
        <v>354</v>
      </c>
      <c r="E67" s="53"/>
      <c r="F67" s="74" t="s">
        <v>48</v>
      </c>
      <c r="G67" s="87">
        <v>58992</v>
      </c>
      <c r="H67" s="81">
        <v>28426</v>
      </c>
      <c r="I67" s="82">
        <v>30566</v>
      </c>
      <c r="J67" s="55"/>
      <c r="K67" s="55"/>
    </row>
    <row r="68" spans="1:11" x14ac:dyDescent="0.15">
      <c r="A68" s="22">
        <v>62</v>
      </c>
      <c r="B68" s="47">
        <v>691</v>
      </c>
      <c r="C68" s="23">
        <v>353</v>
      </c>
      <c r="D68" s="24">
        <v>338</v>
      </c>
      <c r="E68" s="90"/>
      <c r="F68" s="91"/>
      <c r="G68" s="91"/>
      <c r="H68" s="91"/>
      <c r="I68" s="91"/>
      <c r="J68" s="92"/>
      <c r="K68" s="92"/>
    </row>
    <row r="69" spans="1:11" x14ac:dyDescent="0.15">
      <c r="A69" s="22">
        <v>63</v>
      </c>
      <c r="B69" s="47">
        <v>659</v>
      </c>
      <c r="C69" s="23">
        <v>327</v>
      </c>
      <c r="D69" s="24">
        <v>332</v>
      </c>
      <c r="E69" s="90"/>
      <c r="F69" s="91"/>
      <c r="G69" s="91"/>
      <c r="H69" s="91"/>
      <c r="I69" s="91"/>
      <c r="J69" s="92"/>
      <c r="K69" s="92"/>
    </row>
    <row r="70" spans="1:11" ht="14.25" thickBot="1" x14ac:dyDescent="0.2">
      <c r="A70" s="33">
        <v>64</v>
      </c>
      <c r="B70" s="49">
        <v>633</v>
      </c>
      <c r="C70" s="30">
        <v>310</v>
      </c>
      <c r="D70" s="31">
        <v>323</v>
      </c>
      <c r="E70" s="93" t="s">
        <v>43</v>
      </c>
      <c r="F70" s="94"/>
      <c r="G70" s="94"/>
      <c r="H70" s="94"/>
      <c r="I70" s="94"/>
      <c r="J70" s="92"/>
      <c r="K70" s="55"/>
    </row>
    <row r="71" spans="1:11" x14ac:dyDescent="0.15">
      <c r="A71" s="55"/>
      <c r="B71" s="56">
        <f>SUM(B6:B70)</f>
        <v>41394</v>
      </c>
      <c r="C71" s="56">
        <v>278</v>
      </c>
      <c r="D71" s="56">
        <v>328</v>
      </c>
      <c r="E71" s="92"/>
      <c r="F71" s="95"/>
      <c r="G71" s="95"/>
      <c r="H71" s="95"/>
      <c r="I71" s="95"/>
      <c r="J71" s="92"/>
      <c r="K71" s="55"/>
    </row>
    <row r="72" spans="1:11" x14ac:dyDescent="0.15">
      <c r="D72" s="96"/>
      <c r="E72" s="55"/>
      <c r="J72" s="55"/>
      <c r="K72" s="55"/>
    </row>
    <row r="73" spans="1:11" x14ac:dyDescent="0.15">
      <c r="D73" s="96"/>
    </row>
    <row r="74" spans="1:11" x14ac:dyDescent="0.15">
      <c r="D74" s="96"/>
    </row>
    <row r="75" spans="1:11" x14ac:dyDescent="0.15">
      <c r="D75" s="96"/>
    </row>
    <row r="76" spans="1:11" x14ac:dyDescent="0.15">
      <c r="D76" s="96"/>
    </row>
    <row r="77" spans="1:11" x14ac:dyDescent="0.15">
      <c r="D77" s="96"/>
    </row>
    <row r="78" spans="1:11" x14ac:dyDescent="0.15">
      <c r="D78" s="96"/>
    </row>
    <row r="79" spans="1:11" x14ac:dyDescent="0.15">
      <c r="D79" s="96"/>
    </row>
    <row r="80" spans="1:11" x14ac:dyDescent="0.15">
      <c r="D80" s="96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62" priority="9">
      <formula>B6&lt;&gt;C6+D6</formula>
    </cfRule>
  </conditionalFormatting>
  <conditionalFormatting sqref="G41:G42 G46:G67">
    <cfRule type="expression" dxfId="61" priority="8">
      <formula>G41&lt;&gt;H41+I41</formula>
    </cfRule>
  </conditionalFormatting>
  <conditionalFormatting sqref="G6:G10">
    <cfRule type="expression" dxfId="60" priority="7">
      <formula>G6&lt;&gt;H6+I6</formula>
    </cfRule>
  </conditionalFormatting>
  <conditionalFormatting sqref="G11:G15">
    <cfRule type="expression" dxfId="59" priority="6">
      <formula>G11&lt;&gt;H11+I11</formula>
    </cfRule>
  </conditionalFormatting>
  <conditionalFormatting sqref="G16:G20">
    <cfRule type="expression" dxfId="58" priority="5">
      <formula>G16&lt;&gt;H16+I16</formula>
    </cfRule>
  </conditionalFormatting>
  <conditionalFormatting sqref="G21:G25">
    <cfRule type="expression" dxfId="57" priority="4">
      <formula>G21&lt;&gt;H21+I21</formula>
    </cfRule>
  </conditionalFormatting>
  <conditionalFormatting sqref="G26:G30">
    <cfRule type="expression" dxfId="56" priority="3">
      <formula>G26&lt;&gt;H26+I26</formula>
    </cfRule>
  </conditionalFormatting>
  <conditionalFormatting sqref="G31:G35">
    <cfRule type="expression" dxfId="55" priority="2">
      <formula>G31&lt;&gt;H31+I31</formula>
    </cfRule>
  </conditionalFormatting>
  <conditionalFormatting sqref="G36:G40">
    <cfRule type="expression" dxfId="54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M13" sqref="M13:M15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2023</v>
      </c>
      <c r="H3" s="43">
        <v>10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362</v>
      </c>
      <c r="C6" s="17">
        <v>187</v>
      </c>
      <c r="D6" s="18">
        <v>175</v>
      </c>
      <c r="E6" s="52"/>
      <c r="F6" s="61">
        <v>65</v>
      </c>
      <c r="G6" s="46">
        <v>648</v>
      </c>
      <c r="H6" s="20">
        <v>310</v>
      </c>
      <c r="I6" s="21">
        <v>338</v>
      </c>
      <c r="J6" s="55"/>
      <c r="K6" s="55"/>
    </row>
    <row r="7" spans="1:11" x14ac:dyDescent="0.15">
      <c r="A7" s="22">
        <v>1</v>
      </c>
      <c r="B7" s="47">
        <v>344</v>
      </c>
      <c r="C7" s="23">
        <v>169</v>
      </c>
      <c r="D7" s="24">
        <v>175</v>
      </c>
      <c r="E7" s="52"/>
      <c r="F7" s="66">
        <v>66</v>
      </c>
      <c r="G7" s="47">
        <v>579</v>
      </c>
      <c r="H7" s="23">
        <v>276</v>
      </c>
      <c r="I7" s="24">
        <v>303</v>
      </c>
      <c r="J7" s="55"/>
      <c r="K7" s="55"/>
    </row>
    <row r="8" spans="1:11" x14ac:dyDescent="0.15">
      <c r="A8" s="22">
        <v>2</v>
      </c>
      <c r="B8" s="47">
        <v>404</v>
      </c>
      <c r="C8" s="23">
        <v>191</v>
      </c>
      <c r="D8" s="24">
        <v>213</v>
      </c>
      <c r="E8" s="53"/>
      <c r="F8" s="66">
        <v>67</v>
      </c>
      <c r="G8" s="47">
        <v>636</v>
      </c>
      <c r="H8" s="23">
        <v>296</v>
      </c>
      <c r="I8" s="24">
        <v>340</v>
      </c>
      <c r="J8" s="55"/>
      <c r="K8" s="55"/>
    </row>
    <row r="9" spans="1:11" x14ac:dyDescent="0.15">
      <c r="A9" s="22">
        <v>3</v>
      </c>
      <c r="B9" s="47">
        <v>383</v>
      </c>
      <c r="C9" s="23">
        <v>184</v>
      </c>
      <c r="D9" s="24">
        <v>199</v>
      </c>
      <c r="E9" s="52"/>
      <c r="F9" s="66">
        <v>68</v>
      </c>
      <c r="G9" s="47">
        <v>661</v>
      </c>
      <c r="H9" s="23">
        <v>323</v>
      </c>
      <c r="I9" s="24">
        <v>338</v>
      </c>
      <c r="J9" s="55"/>
      <c r="K9" s="55"/>
    </row>
    <row r="10" spans="1:11" ht="14.25" thickBot="1" x14ac:dyDescent="0.2">
      <c r="A10" s="26">
        <v>4</v>
      </c>
      <c r="B10" s="48">
        <v>424</v>
      </c>
      <c r="C10" s="27">
        <v>219</v>
      </c>
      <c r="D10" s="28">
        <v>205</v>
      </c>
      <c r="E10" s="52" t="s">
        <v>31</v>
      </c>
      <c r="F10" s="69">
        <v>69</v>
      </c>
      <c r="G10" s="48">
        <v>677</v>
      </c>
      <c r="H10" s="30">
        <v>334</v>
      </c>
      <c r="I10" s="31">
        <v>343</v>
      </c>
      <c r="J10" s="56">
        <f>G6+G7+G8+G9+G10</f>
        <v>3201</v>
      </c>
      <c r="K10" s="55"/>
    </row>
    <row r="11" spans="1:11" x14ac:dyDescent="0.15">
      <c r="A11" s="16">
        <v>5</v>
      </c>
      <c r="B11" s="46">
        <v>405</v>
      </c>
      <c r="C11" s="17">
        <v>221</v>
      </c>
      <c r="D11" s="18">
        <v>184</v>
      </c>
      <c r="E11" s="52"/>
      <c r="F11" s="72">
        <v>70</v>
      </c>
      <c r="G11" s="46">
        <v>754</v>
      </c>
      <c r="H11" s="17">
        <v>331</v>
      </c>
      <c r="I11" s="18">
        <v>423</v>
      </c>
      <c r="J11" s="55"/>
      <c r="K11" s="55"/>
    </row>
    <row r="12" spans="1:11" x14ac:dyDescent="0.15">
      <c r="A12" s="22">
        <v>6</v>
      </c>
      <c r="B12" s="47">
        <v>461</v>
      </c>
      <c r="C12" s="23">
        <v>241</v>
      </c>
      <c r="D12" s="24">
        <v>220</v>
      </c>
      <c r="E12" s="52"/>
      <c r="F12" s="66">
        <v>71</v>
      </c>
      <c r="G12" s="47">
        <v>791</v>
      </c>
      <c r="H12" s="23">
        <v>367</v>
      </c>
      <c r="I12" s="24">
        <v>424</v>
      </c>
      <c r="J12" s="55"/>
      <c r="K12" s="55"/>
    </row>
    <row r="13" spans="1:11" x14ac:dyDescent="0.15">
      <c r="A13" s="22">
        <v>7</v>
      </c>
      <c r="B13" s="47">
        <v>459</v>
      </c>
      <c r="C13" s="23">
        <v>241</v>
      </c>
      <c r="D13" s="24">
        <v>218</v>
      </c>
      <c r="E13" s="53"/>
      <c r="F13" s="66">
        <v>72</v>
      </c>
      <c r="G13" s="47">
        <v>871</v>
      </c>
      <c r="H13" s="23">
        <v>391</v>
      </c>
      <c r="I13" s="24">
        <v>480</v>
      </c>
      <c r="J13" s="55"/>
      <c r="K13" s="55"/>
    </row>
    <row r="14" spans="1:11" x14ac:dyDescent="0.15">
      <c r="A14" s="22">
        <v>8</v>
      </c>
      <c r="B14" s="47">
        <v>499</v>
      </c>
      <c r="C14" s="23">
        <v>267</v>
      </c>
      <c r="D14" s="24">
        <v>232</v>
      </c>
      <c r="E14" s="52"/>
      <c r="F14" s="66">
        <v>73</v>
      </c>
      <c r="G14" s="47">
        <v>899</v>
      </c>
      <c r="H14" s="23">
        <v>400</v>
      </c>
      <c r="I14" s="24">
        <v>499</v>
      </c>
      <c r="J14" s="55"/>
      <c r="K14" s="55"/>
    </row>
    <row r="15" spans="1:11" ht="14.25" thickBot="1" x14ac:dyDescent="0.2">
      <c r="A15" s="33">
        <v>9</v>
      </c>
      <c r="B15" s="49">
        <v>481</v>
      </c>
      <c r="C15" s="30">
        <v>254</v>
      </c>
      <c r="D15" s="31">
        <v>227</v>
      </c>
      <c r="E15" s="52" t="s">
        <v>32</v>
      </c>
      <c r="F15" s="69">
        <v>74</v>
      </c>
      <c r="G15" s="48">
        <v>967</v>
      </c>
      <c r="H15" s="30">
        <v>435</v>
      </c>
      <c r="I15" s="31">
        <v>532</v>
      </c>
      <c r="J15" s="56">
        <f>G11+G12+G13+G14+G15</f>
        <v>4282</v>
      </c>
      <c r="K15" s="55"/>
    </row>
    <row r="16" spans="1:11" x14ac:dyDescent="0.15">
      <c r="A16" s="34">
        <v>10</v>
      </c>
      <c r="B16" s="46">
        <v>518</v>
      </c>
      <c r="C16" s="20">
        <v>275</v>
      </c>
      <c r="D16" s="21">
        <v>243</v>
      </c>
      <c r="E16" s="52"/>
      <c r="F16" s="61">
        <v>75</v>
      </c>
      <c r="G16" s="46">
        <v>1059</v>
      </c>
      <c r="H16" s="20">
        <v>481</v>
      </c>
      <c r="I16" s="21">
        <v>578</v>
      </c>
      <c r="J16" s="55"/>
      <c r="K16" s="55"/>
    </row>
    <row r="17" spans="1:11" x14ac:dyDescent="0.15">
      <c r="A17" s="22">
        <v>11</v>
      </c>
      <c r="B17" s="47">
        <v>501</v>
      </c>
      <c r="C17" s="23">
        <v>258</v>
      </c>
      <c r="D17" s="24">
        <v>243</v>
      </c>
      <c r="E17" s="52"/>
      <c r="F17" s="66">
        <v>76</v>
      </c>
      <c r="G17" s="47">
        <v>995</v>
      </c>
      <c r="H17" s="23">
        <v>439</v>
      </c>
      <c r="I17" s="24">
        <v>556</v>
      </c>
      <c r="J17" s="55"/>
      <c r="K17" s="55"/>
    </row>
    <row r="18" spans="1:11" x14ac:dyDescent="0.15">
      <c r="A18" s="22">
        <v>12</v>
      </c>
      <c r="B18" s="47">
        <v>545</v>
      </c>
      <c r="C18" s="23">
        <v>271</v>
      </c>
      <c r="D18" s="24">
        <v>274</v>
      </c>
      <c r="E18" s="53"/>
      <c r="F18" s="66">
        <v>77</v>
      </c>
      <c r="G18" s="47">
        <v>598</v>
      </c>
      <c r="H18" s="23">
        <v>268</v>
      </c>
      <c r="I18" s="24">
        <v>330</v>
      </c>
      <c r="J18" s="55"/>
      <c r="K18" s="55"/>
    </row>
    <row r="19" spans="1:11" x14ac:dyDescent="0.15">
      <c r="A19" s="22">
        <v>13</v>
      </c>
      <c r="B19" s="47">
        <v>565</v>
      </c>
      <c r="C19" s="23">
        <v>275</v>
      </c>
      <c r="D19" s="24">
        <v>290</v>
      </c>
      <c r="E19" s="52"/>
      <c r="F19" s="66">
        <v>78</v>
      </c>
      <c r="G19" s="47">
        <v>637</v>
      </c>
      <c r="H19" s="23">
        <v>274</v>
      </c>
      <c r="I19" s="24">
        <v>363</v>
      </c>
      <c r="J19" s="55"/>
      <c r="K19" s="55"/>
    </row>
    <row r="20" spans="1:11" ht="14.25" thickBot="1" x14ac:dyDescent="0.2">
      <c r="A20" s="33">
        <v>14</v>
      </c>
      <c r="B20" s="49">
        <v>562</v>
      </c>
      <c r="C20" s="30">
        <v>291</v>
      </c>
      <c r="D20" s="31">
        <v>271</v>
      </c>
      <c r="E20" s="52" t="s">
        <v>33</v>
      </c>
      <c r="F20" s="73">
        <v>79</v>
      </c>
      <c r="G20" s="48">
        <v>785</v>
      </c>
      <c r="H20" s="27">
        <v>343</v>
      </c>
      <c r="I20" s="28">
        <v>442</v>
      </c>
      <c r="J20" s="56">
        <f>G16+G17+G18+G19+G20</f>
        <v>4074</v>
      </c>
      <c r="K20" s="55"/>
    </row>
    <row r="21" spans="1:11" x14ac:dyDescent="0.15">
      <c r="A21" s="61">
        <v>15</v>
      </c>
      <c r="B21" s="46">
        <v>571</v>
      </c>
      <c r="C21" s="20">
        <v>285</v>
      </c>
      <c r="D21" s="21">
        <v>286</v>
      </c>
      <c r="E21" s="52"/>
      <c r="F21" s="72">
        <v>80</v>
      </c>
      <c r="G21" s="46">
        <v>746</v>
      </c>
      <c r="H21" s="17">
        <v>325</v>
      </c>
      <c r="I21" s="18">
        <v>421</v>
      </c>
      <c r="J21" s="55"/>
      <c r="K21" s="55"/>
    </row>
    <row r="22" spans="1:11" x14ac:dyDescent="0.15">
      <c r="A22" s="66">
        <v>16</v>
      </c>
      <c r="B22" s="47">
        <v>587</v>
      </c>
      <c r="C22" s="23">
        <v>293</v>
      </c>
      <c r="D22" s="24">
        <v>294</v>
      </c>
      <c r="E22" s="52"/>
      <c r="F22" s="66">
        <v>81</v>
      </c>
      <c r="G22" s="47">
        <v>736</v>
      </c>
      <c r="H22" s="23">
        <v>325</v>
      </c>
      <c r="I22" s="24">
        <v>411</v>
      </c>
      <c r="J22" s="55"/>
      <c r="K22" s="55"/>
    </row>
    <row r="23" spans="1:11" x14ac:dyDescent="0.15">
      <c r="A23" s="66">
        <v>17</v>
      </c>
      <c r="B23" s="47">
        <v>621</v>
      </c>
      <c r="C23" s="23">
        <v>322</v>
      </c>
      <c r="D23" s="24">
        <v>299</v>
      </c>
      <c r="E23" s="53"/>
      <c r="F23" s="66">
        <v>82</v>
      </c>
      <c r="G23" s="47">
        <v>700</v>
      </c>
      <c r="H23" s="23">
        <v>285</v>
      </c>
      <c r="I23" s="24">
        <v>415</v>
      </c>
      <c r="J23" s="55"/>
      <c r="K23" s="55"/>
    </row>
    <row r="24" spans="1:11" x14ac:dyDescent="0.15">
      <c r="A24" s="66">
        <v>18</v>
      </c>
      <c r="B24" s="47">
        <v>628</v>
      </c>
      <c r="C24" s="23">
        <v>320</v>
      </c>
      <c r="D24" s="24">
        <v>308</v>
      </c>
      <c r="E24" s="52"/>
      <c r="F24" s="66">
        <v>83</v>
      </c>
      <c r="G24" s="47">
        <v>552</v>
      </c>
      <c r="H24" s="23">
        <v>255</v>
      </c>
      <c r="I24" s="24">
        <v>297</v>
      </c>
      <c r="J24" s="55"/>
      <c r="K24" s="55"/>
    </row>
    <row r="25" spans="1:11" ht="14.25" thickBot="1" x14ac:dyDescent="0.2">
      <c r="A25" s="73">
        <v>19</v>
      </c>
      <c r="B25" s="49">
        <v>720</v>
      </c>
      <c r="C25" s="27">
        <v>357</v>
      </c>
      <c r="D25" s="28">
        <v>363</v>
      </c>
      <c r="E25" s="52" t="s">
        <v>34</v>
      </c>
      <c r="F25" s="69">
        <v>84</v>
      </c>
      <c r="G25" s="48">
        <v>467</v>
      </c>
      <c r="H25" s="30">
        <v>195</v>
      </c>
      <c r="I25" s="31">
        <v>272</v>
      </c>
      <c r="J25" s="56">
        <f>G21+G22+G23+G24+G25</f>
        <v>3201</v>
      </c>
      <c r="K25" s="55"/>
    </row>
    <row r="26" spans="1:11" x14ac:dyDescent="0.15">
      <c r="A26" s="72">
        <v>20</v>
      </c>
      <c r="B26" s="46">
        <v>690</v>
      </c>
      <c r="C26" s="17">
        <v>337</v>
      </c>
      <c r="D26" s="18">
        <v>353</v>
      </c>
      <c r="E26" s="52"/>
      <c r="F26" s="61">
        <v>85</v>
      </c>
      <c r="G26" s="46">
        <v>424</v>
      </c>
      <c r="H26" s="20">
        <v>180</v>
      </c>
      <c r="I26" s="21">
        <v>244</v>
      </c>
      <c r="J26" s="55"/>
      <c r="K26" s="55"/>
    </row>
    <row r="27" spans="1:11" x14ac:dyDescent="0.15">
      <c r="A27" s="66">
        <v>21</v>
      </c>
      <c r="B27" s="47">
        <v>709</v>
      </c>
      <c r="C27" s="23">
        <v>351</v>
      </c>
      <c r="D27" s="24">
        <v>358</v>
      </c>
      <c r="E27" s="52"/>
      <c r="F27" s="66">
        <v>86</v>
      </c>
      <c r="G27" s="47">
        <v>413</v>
      </c>
      <c r="H27" s="23">
        <v>152</v>
      </c>
      <c r="I27" s="24">
        <v>261</v>
      </c>
      <c r="J27" s="55"/>
      <c r="K27" s="55"/>
    </row>
    <row r="28" spans="1:11" x14ac:dyDescent="0.15">
      <c r="A28" s="66">
        <v>22</v>
      </c>
      <c r="B28" s="47">
        <v>691</v>
      </c>
      <c r="C28" s="23">
        <v>371</v>
      </c>
      <c r="D28" s="24">
        <v>320</v>
      </c>
      <c r="E28" s="53"/>
      <c r="F28" s="66">
        <v>87</v>
      </c>
      <c r="G28" s="47">
        <v>392</v>
      </c>
      <c r="H28" s="23">
        <v>144</v>
      </c>
      <c r="I28" s="24">
        <v>248</v>
      </c>
      <c r="J28" s="55"/>
      <c r="K28" s="55"/>
    </row>
    <row r="29" spans="1:11" x14ac:dyDescent="0.15">
      <c r="A29" s="66">
        <v>23</v>
      </c>
      <c r="B29" s="47">
        <v>679</v>
      </c>
      <c r="C29" s="23">
        <v>348</v>
      </c>
      <c r="D29" s="24">
        <v>331</v>
      </c>
      <c r="E29" s="52"/>
      <c r="F29" s="66">
        <v>88</v>
      </c>
      <c r="G29" s="47">
        <v>312</v>
      </c>
      <c r="H29" s="23">
        <v>113</v>
      </c>
      <c r="I29" s="24">
        <v>199</v>
      </c>
      <c r="J29" s="55"/>
      <c r="K29" s="55"/>
    </row>
    <row r="30" spans="1:11" ht="14.25" thickBot="1" x14ac:dyDescent="0.2">
      <c r="A30" s="69">
        <v>24</v>
      </c>
      <c r="B30" s="49">
        <v>596</v>
      </c>
      <c r="C30" s="30">
        <v>284</v>
      </c>
      <c r="D30" s="31">
        <v>312</v>
      </c>
      <c r="E30" s="52" t="s">
        <v>35</v>
      </c>
      <c r="F30" s="73">
        <v>89</v>
      </c>
      <c r="G30" s="48">
        <v>253</v>
      </c>
      <c r="H30" s="27">
        <v>85</v>
      </c>
      <c r="I30" s="28">
        <v>168</v>
      </c>
      <c r="J30" s="56">
        <f>G26+G27+G28+G29+G30</f>
        <v>1794</v>
      </c>
      <c r="K30" s="55"/>
    </row>
    <row r="31" spans="1:11" x14ac:dyDescent="0.15">
      <c r="A31" s="61">
        <v>25</v>
      </c>
      <c r="B31" s="46">
        <v>586</v>
      </c>
      <c r="C31" s="20">
        <v>300</v>
      </c>
      <c r="D31" s="21">
        <v>286</v>
      </c>
      <c r="E31" s="52"/>
      <c r="F31" s="72">
        <v>90</v>
      </c>
      <c r="G31" s="46">
        <v>223</v>
      </c>
      <c r="H31" s="17">
        <v>66</v>
      </c>
      <c r="I31" s="18">
        <v>157</v>
      </c>
      <c r="J31" s="55"/>
      <c r="K31" s="55"/>
    </row>
    <row r="32" spans="1:11" x14ac:dyDescent="0.15">
      <c r="A32" s="66">
        <v>26</v>
      </c>
      <c r="B32" s="47">
        <v>550</v>
      </c>
      <c r="C32" s="23">
        <v>248</v>
      </c>
      <c r="D32" s="24">
        <v>302</v>
      </c>
      <c r="E32" s="52"/>
      <c r="F32" s="66">
        <v>91</v>
      </c>
      <c r="G32" s="47">
        <v>211</v>
      </c>
      <c r="H32" s="23">
        <v>66</v>
      </c>
      <c r="I32" s="24">
        <v>145</v>
      </c>
      <c r="J32" s="55"/>
      <c r="K32" s="55"/>
    </row>
    <row r="33" spans="1:11" x14ac:dyDescent="0.15">
      <c r="A33" s="66">
        <v>27</v>
      </c>
      <c r="B33" s="47">
        <v>533</v>
      </c>
      <c r="C33" s="23">
        <v>281</v>
      </c>
      <c r="D33" s="24">
        <v>252</v>
      </c>
      <c r="E33" s="53"/>
      <c r="F33" s="66">
        <v>92</v>
      </c>
      <c r="G33" s="47">
        <v>143</v>
      </c>
      <c r="H33" s="23">
        <v>38</v>
      </c>
      <c r="I33" s="24">
        <v>105</v>
      </c>
      <c r="J33" s="55"/>
      <c r="K33" s="55"/>
    </row>
    <row r="34" spans="1:11" x14ac:dyDescent="0.15">
      <c r="A34" s="66">
        <v>28</v>
      </c>
      <c r="B34" s="47">
        <v>555</v>
      </c>
      <c r="C34" s="23">
        <v>283</v>
      </c>
      <c r="D34" s="24">
        <v>272</v>
      </c>
      <c r="E34" s="52"/>
      <c r="F34" s="66">
        <v>93</v>
      </c>
      <c r="G34" s="47">
        <v>131</v>
      </c>
      <c r="H34" s="23">
        <v>36</v>
      </c>
      <c r="I34" s="24">
        <v>95</v>
      </c>
      <c r="J34" s="55"/>
      <c r="K34" s="55"/>
    </row>
    <row r="35" spans="1:11" ht="14.25" thickBot="1" x14ac:dyDescent="0.2">
      <c r="A35" s="73">
        <v>29</v>
      </c>
      <c r="B35" s="49">
        <v>572</v>
      </c>
      <c r="C35" s="27">
        <v>312</v>
      </c>
      <c r="D35" s="28">
        <v>260</v>
      </c>
      <c r="E35" s="52" t="s">
        <v>36</v>
      </c>
      <c r="F35" s="69">
        <v>94</v>
      </c>
      <c r="G35" s="48">
        <v>80</v>
      </c>
      <c r="H35" s="30">
        <v>15</v>
      </c>
      <c r="I35" s="31">
        <v>65</v>
      </c>
      <c r="J35" s="56">
        <f>G31+G32+G33+G34+G35</f>
        <v>788</v>
      </c>
      <c r="K35" s="55"/>
    </row>
    <row r="36" spans="1:11" x14ac:dyDescent="0.15">
      <c r="A36" s="72">
        <v>30</v>
      </c>
      <c r="B36" s="46">
        <v>535</v>
      </c>
      <c r="C36" s="17">
        <v>282</v>
      </c>
      <c r="D36" s="18">
        <v>253</v>
      </c>
      <c r="E36" s="52"/>
      <c r="F36" s="61">
        <v>95</v>
      </c>
      <c r="G36" s="46">
        <v>84</v>
      </c>
      <c r="H36" s="20">
        <v>17</v>
      </c>
      <c r="I36" s="21">
        <v>67</v>
      </c>
      <c r="J36" s="55"/>
      <c r="K36" s="55"/>
    </row>
    <row r="37" spans="1:11" x14ac:dyDescent="0.15">
      <c r="A37" s="66">
        <v>31</v>
      </c>
      <c r="B37" s="47">
        <v>529</v>
      </c>
      <c r="C37" s="23">
        <v>298</v>
      </c>
      <c r="D37" s="24">
        <v>231</v>
      </c>
      <c r="E37" s="52"/>
      <c r="F37" s="66">
        <v>96</v>
      </c>
      <c r="G37" s="47">
        <v>48</v>
      </c>
      <c r="H37" s="23">
        <v>11</v>
      </c>
      <c r="I37" s="24">
        <v>37</v>
      </c>
      <c r="J37" s="55"/>
      <c r="K37" s="55"/>
    </row>
    <row r="38" spans="1:11" x14ac:dyDescent="0.15">
      <c r="A38" s="66">
        <v>32</v>
      </c>
      <c r="B38" s="47">
        <v>502</v>
      </c>
      <c r="C38" s="23">
        <v>256</v>
      </c>
      <c r="D38" s="24">
        <v>246</v>
      </c>
      <c r="E38" s="53"/>
      <c r="F38" s="66">
        <v>97</v>
      </c>
      <c r="G38" s="47">
        <v>37</v>
      </c>
      <c r="H38" s="23">
        <v>7</v>
      </c>
      <c r="I38" s="24">
        <v>30</v>
      </c>
      <c r="J38" s="55"/>
      <c r="K38" s="55"/>
    </row>
    <row r="39" spans="1:11" x14ac:dyDescent="0.15">
      <c r="A39" s="66">
        <v>33</v>
      </c>
      <c r="B39" s="47">
        <v>529</v>
      </c>
      <c r="C39" s="23">
        <v>266</v>
      </c>
      <c r="D39" s="24">
        <v>263</v>
      </c>
      <c r="E39" s="52"/>
      <c r="F39" s="66">
        <v>98</v>
      </c>
      <c r="G39" s="47">
        <v>34</v>
      </c>
      <c r="H39" s="23">
        <v>4</v>
      </c>
      <c r="I39" s="24">
        <v>30</v>
      </c>
      <c r="J39" s="55"/>
      <c r="K39" s="55"/>
    </row>
    <row r="40" spans="1:11" ht="14.25" thickBot="1" x14ac:dyDescent="0.2">
      <c r="A40" s="69">
        <v>34</v>
      </c>
      <c r="B40" s="49">
        <v>510</v>
      </c>
      <c r="C40" s="30">
        <v>257</v>
      </c>
      <c r="D40" s="31">
        <v>253</v>
      </c>
      <c r="E40" s="52" t="s">
        <v>37</v>
      </c>
      <c r="F40" s="69">
        <v>99</v>
      </c>
      <c r="G40" s="48">
        <v>15</v>
      </c>
      <c r="H40" s="30">
        <v>3</v>
      </c>
      <c r="I40" s="31">
        <v>12</v>
      </c>
      <c r="J40" s="56">
        <f>G36+G37+G38+G39+G40</f>
        <v>218</v>
      </c>
      <c r="K40" s="55"/>
    </row>
    <row r="41" spans="1:11" ht="14.25" thickBot="1" x14ac:dyDescent="0.2">
      <c r="A41" s="61">
        <v>35</v>
      </c>
      <c r="B41" s="46">
        <v>530</v>
      </c>
      <c r="C41" s="20">
        <v>278</v>
      </c>
      <c r="D41" s="21">
        <v>252</v>
      </c>
      <c r="E41" s="52"/>
      <c r="F41" s="40" t="s">
        <v>23</v>
      </c>
      <c r="G41" s="50">
        <v>32</v>
      </c>
      <c r="H41" s="38">
        <v>0</v>
      </c>
      <c r="I41" s="39">
        <v>32</v>
      </c>
      <c r="J41" s="56">
        <f>G41</f>
        <v>32</v>
      </c>
      <c r="K41" s="55"/>
    </row>
    <row r="42" spans="1:11" ht="15" thickTop="1" thickBot="1" x14ac:dyDescent="0.2">
      <c r="A42" s="66">
        <v>36</v>
      </c>
      <c r="B42" s="47">
        <v>516</v>
      </c>
      <c r="C42" s="23">
        <v>255</v>
      </c>
      <c r="D42" s="24">
        <v>261</v>
      </c>
      <c r="E42" s="52"/>
      <c r="F42" s="74" t="s">
        <v>24</v>
      </c>
      <c r="G42" s="87">
        <f>SUM(G6:G41,B6:B70)</f>
        <v>58988</v>
      </c>
      <c r="H42" s="81">
        <f>SUM(H6:H41,C6:C70)</f>
        <v>28422</v>
      </c>
      <c r="I42" s="81">
        <f>SUM(I6:I41,D6:D70)</f>
        <v>30566</v>
      </c>
      <c r="J42" s="55"/>
      <c r="K42" s="55"/>
    </row>
    <row r="43" spans="1:11" x14ac:dyDescent="0.15">
      <c r="A43" s="66">
        <v>37</v>
      </c>
      <c r="B43" s="47">
        <v>564</v>
      </c>
      <c r="C43" s="23">
        <v>273</v>
      </c>
      <c r="D43" s="24">
        <v>291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561</v>
      </c>
      <c r="C44" s="23">
        <v>301</v>
      </c>
      <c r="D44" s="24">
        <v>260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602</v>
      </c>
      <c r="C45" s="27">
        <v>292</v>
      </c>
      <c r="D45" s="28">
        <v>310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614</v>
      </c>
      <c r="C46" s="17">
        <v>320</v>
      </c>
      <c r="D46" s="18">
        <v>294</v>
      </c>
      <c r="E46" s="52"/>
      <c r="F46" s="72" t="s">
        <v>26</v>
      </c>
      <c r="G46" s="83">
        <v>1917</v>
      </c>
      <c r="H46" s="59">
        <v>950</v>
      </c>
      <c r="I46" s="60">
        <v>967</v>
      </c>
      <c r="J46" s="55"/>
      <c r="K46" s="55"/>
    </row>
    <row r="47" spans="1:11" x14ac:dyDescent="0.15">
      <c r="A47" s="66">
        <v>41</v>
      </c>
      <c r="B47" s="47">
        <v>593</v>
      </c>
      <c r="C47" s="23">
        <v>274</v>
      </c>
      <c r="D47" s="24">
        <v>319</v>
      </c>
      <c r="E47" s="52"/>
      <c r="F47" s="66" t="s">
        <v>0</v>
      </c>
      <c r="G47" s="84">
        <v>2305</v>
      </c>
      <c r="H47" s="64">
        <v>1224</v>
      </c>
      <c r="I47" s="65">
        <v>1081</v>
      </c>
      <c r="J47" s="55"/>
      <c r="K47" s="55"/>
    </row>
    <row r="48" spans="1:11" x14ac:dyDescent="0.15">
      <c r="A48" s="66">
        <v>42</v>
      </c>
      <c r="B48" s="47">
        <v>646</v>
      </c>
      <c r="C48" s="23">
        <v>316</v>
      </c>
      <c r="D48" s="24">
        <v>330</v>
      </c>
      <c r="E48" s="53"/>
      <c r="F48" s="66" t="s">
        <v>1</v>
      </c>
      <c r="G48" s="84">
        <v>2691</v>
      </c>
      <c r="H48" s="64">
        <v>1370</v>
      </c>
      <c r="I48" s="65">
        <v>1321</v>
      </c>
      <c r="J48" s="55"/>
      <c r="K48" s="55"/>
    </row>
    <row r="49" spans="1:11" x14ac:dyDescent="0.15">
      <c r="A49" s="66">
        <v>43</v>
      </c>
      <c r="B49" s="47">
        <v>678</v>
      </c>
      <c r="C49" s="23">
        <v>349</v>
      </c>
      <c r="D49" s="24">
        <v>329</v>
      </c>
      <c r="E49" s="52"/>
      <c r="F49" s="66" t="s">
        <v>2</v>
      </c>
      <c r="G49" s="84">
        <v>3127</v>
      </c>
      <c r="H49" s="64">
        <v>1577</v>
      </c>
      <c r="I49" s="65">
        <v>1550</v>
      </c>
      <c r="J49" s="55"/>
      <c r="K49" s="55"/>
    </row>
    <row r="50" spans="1:11" ht="14.25" thickBot="1" x14ac:dyDescent="0.2">
      <c r="A50" s="69">
        <v>44</v>
      </c>
      <c r="B50" s="49">
        <v>642</v>
      </c>
      <c r="C50" s="30">
        <v>325</v>
      </c>
      <c r="D50" s="31">
        <v>317</v>
      </c>
      <c r="E50" s="52" t="s">
        <v>39</v>
      </c>
      <c r="F50" s="73" t="s">
        <v>3</v>
      </c>
      <c r="G50" s="85">
        <v>3365</v>
      </c>
      <c r="H50" s="67">
        <v>1691</v>
      </c>
      <c r="I50" s="68">
        <v>1674</v>
      </c>
      <c r="J50" s="55"/>
      <c r="K50" s="55"/>
    </row>
    <row r="51" spans="1:11" x14ac:dyDescent="0.15">
      <c r="A51" s="72">
        <v>45</v>
      </c>
      <c r="B51" s="46">
        <v>714</v>
      </c>
      <c r="C51" s="17">
        <v>373</v>
      </c>
      <c r="D51" s="18">
        <v>341</v>
      </c>
      <c r="E51" s="52"/>
      <c r="F51" s="72" t="s">
        <v>4</v>
      </c>
      <c r="G51" s="83">
        <v>2796</v>
      </c>
      <c r="H51" s="59">
        <v>1424</v>
      </c>
      <c r="I51" s="60">
        <v>1372</v>
      </c>
      <c r="J51" s="55"/>
      <c r="K51" s="55"/>
    </row>
    <row r="52" spans="1:11" x14ac:dyDescent="0.15">
      <c r="A52" s="66">
        <v>46</v>
      </c>
      <c r="B52" s="47">
        <v>786</v>
      </c>
      <c r="C52" s="23">
        <v>401</v>
      </c>
      <c r="D52" s="24">
        <v>385</v>
      </c>
      <c r="E52" s="52"/>
      <c r="F52" s="66" t="s">
        <v>5</v>
      </c>
      <c r="G52" s="84">
        <v>2605</v>
      </c>
      <c r="H52" s="64">
        <v>1359</v>
      </c>
      <c r="I52" s="65">
        <v>1246</v>
      </c>
      <c r="J52" s="55"/>
      <c r="K52" s="55"/>
    </row>
    <row r="53" spans="1:11" x14ac:dyDescent="0.15">
      <c r="A53" s="66">
        <v>47</v>
      </c>
      <c r="B53" s="47">
        <v>823</v>
      </c>
      <c r="C53" s="23">
        <v>415</v>
      </c>
      <c r="D53" s="24">
        <v>408</v>
      </c>
      <c r="E53" s="54"/>
      <c r="F53" s="66" t="s">
        <v>6</v>
      </c>
      <c r="G53" s="84">
        <v>2773</v>
      </c>
      <c r="H53" s="64">
        <v>1399</v>
      </c>
      <c r="I53" s="65">
        <v>1374</v>
      </c>
      <c r="J53" s="55"/>
      <c r="K53" s="55"/>
    </row>
    <row r="54" spans="1:11" x14ac:dyDescent="0.15">
      <c r="A54" s="66">
        <v>48</v>
      </c>
      <c r="B54" s="47">
        <v>930</v>
      </c>
      <c r="C54" s="23">
        <v>446</v>
      </c>
      <c r="D54" s="24">
        <v>484</v>
      </c>
      <c r="E54" s="54"/>
      <c r="F54" s="66" t="s">
        <v>7</v>
      </c>
      <c r="G54" s="84">
        <v>3173</v>
      </c>
      <c r="H54" s="64">
        <v>1584</v>
      </c>
      <c r="I54" s="65">
        <v>1589</v>
      </c>
      <c r="J54" s="55"/>
      <c r="K54" s="55"/>
    </row>
    <row r="55" spans="1:11" ht="14.25" thickBot="1" x14ac:dyDescent="0.2">
      <c r="A55" s="69">
        <v>49</v>
      </c>
      <c r="B55" s="49">
        <v>938</v>
      </c>
      <c r="C55" s="30">
        <v>452</v>
      </c>
      <c r="D55" s="31">
        <v>486</v>
      </c>
      <c r="E55" s="52" t="s">
        <v>40</v>
      </c>
      <c r="F55" s="69" t="s">
        <v>8</v>
      </c>
      <c r="G55" s="86">
        <v>4191</v>
      </c>
      <c r="H55" s="70">
        <v>2087</v>
      </c>
      <c r="I55" s="71">
        <v>2104</v>
      </c>
      <c r="J55" s="55"/>
      <c r="K55" s="55"/>
    </row>
    <row r="56" spans="1:11" x14ac:dyDescent="0.15">
      <c r="A56" s="16">
        <v>50</v>
      </c>
      <c r="B56" s="46">
        <v>1026</v>
      </c>
      <c r="C56" s="17">
        <v>485</v>
      </c>
      <c r="D56" s="18">
        <v>541</v>
      </c>
      <c r="E56" s="52"/>
      <c r="F56" s="61" t="s">
        <v>27</v>
      </c>
      <c r="G56" s="88">
        <v>4956</v>
      </c>
      <c r="H56" s="62">
        <v>2450</v>
      </c>
      <c r="I56" s="63">
        <v>2506</v>
      </c>
      <c r="J56" s="55"/>
      <c r="K56" s="55"/>
    </row>
    <row r="57" spans="1:11" x14ac:dyDescent="0.15">
      <c r="A57" s="22">
        <v>51</v>
      </c>
      <c r="B57" s="47">
        <v>1043</v>
      </c>
      <c r="C57" s="23">
        <v>494</v>
      </c>
      <c r="D57" s="24">
        <v>549</v>
      </c>
      <c r="E57" s="53"/>
      <c r="F57" s="66" t="s">
        <v>9</v>
      </c>
      <c r="G57" s="84">
        <v>3998</v>
      </c>
      <c r="H57" s="64">
        <v>1990</v>
      </c>
      <c r="I57" s="65">
        <v>2008</v>
      </c>
      <c r="J57" s="55"/>
      <c r="K57" s="55"/>
    </row>
    <row r="58" spans="1:11" x14ac:dyDescent="0.15">
      <c r="A58" s="22">
        <v>52</v>
      </c>
      <c r="B58" s="47">
        <v>974</v>
      </c>
      <c r="C58" s="23">
        <v>476</v>
      </c>
      <c r="D58" s="24">
        <v>498</v>
      </c>
      <c r="E58" s="53"/>
      <c r="F58" s="66" t="s">
        <v>10</v>
      </c>
      <c r="G58" s="84">
        <v>3501</v>
      </c>
      <c r="H58" s="64">
        <v>1727</v>
      </c>
      <c r="I58" s="65">
        <v>1774</v>
      </c>
      <c r="J58" s="55"/>
      <c r="K58" s="55"/>
    </row>
    <row r="59" spans="1:11" x14ac:dyDescent="0.15">
      <c r="A59" s="22">
        <v>53</v>
      </c>
      <c r="B59" s="47">
        <v>959</v>
      </c>
      <c r="C59" s="23">
        <v>508</v>
      </c>
      <c r="D59" s="24">
        <v>451</v>
      </c>
      <c r="E59" s="53"/>
      <c r="F59" s="66" t="s">
        <v>11</v>
      </c>
      <c r="G59" s="84">
        <v>3201</v>
      </c>
      <c r="H59" s="64">
        <v>1539</v>
      </c>
      <c r="I59" s="65">
        <v>1662</v>
      </c>
      <c r="J59" s="55"/>
      <c r="K59" s="55"/>
    </row>
    <row r="60" spans="1:11" ht="14.25" thickBot="1" x14ac:dyDescent="0.2">
      <c r="A60" s="33">
        <v>54</v>
      </c>
      <c r="B60" s="49">
        <v>954</v>
      </c>
      <c r="C60" s="30">
        <v>487</v>
      </c>
      <c r="D60" s="31">
        <v>467</v>
      </c>
      <c r="E60" s="52" t="s">
        <v>41</v>
      </c>
      <c r="F60" s="73" t="s">
        <v>12</v>
      </c>
      <c r="G60" s="85">
        <v>4282</v>
      </c>
      <c r="H60" s="67">
        <v>1924</v>
      </c>
      <c r="I60" s="68">
        <v>2358</v>
      </c>
      <c r="J60" s="55"/>
      <c r="K60" s="55"/>
    </row>
    <row r="61" spans="1:11" x14ac:dyDescent="0.15">
      <c r="A61" s="34">
        <v>55</v>
      </c>
      <c r="B61" s="46">
        <v>885</v>
      </c>
      <c r="C61" s="20">
        <v>436</v>
      </c>
      <c r="D61" s="21">
        <v>449</v>
      </c>
      <c r="E61" s="53"/>
      <c r="F61" s="72" t="s">
        <v>13</v>
      </c>
      <c r="G61" s="83">
        <v>4074</v>
      </c>
      <c r="H61" s="59">
        <v>1805</v>
      </c>
      <c r="I61" s="60">
        <v>2269</v>
      </c>
      <c r="J61" s="55"/>
      <c r="K61" s="55"/>
    </row>
    <row r="62" spans="1:11" x14ac:dyDescent="0.15">
      <c r="A62" s="22">
        <v>56</v>
      </c>
      <c r="B62" s="47">
        <v>866</v>
      </c>
      <c r="C62" s="23">
        <v>437</v>
      </c>
      <c r="D62" s="24">
        <v>429</v>
      </c>
      <c r="E62" s="53"/>
      <c r="F62" s="66" t="s">
        <v>14</v>
      </c>
      <c r="G62" s="84">
        <v>3201</v>
      </c>
      <c r="H62" s="64">
        <v>1385</v>
      </c>
      <c r="I62" s="65">
        <v>1816</v>
      </c>
      <c r="J62" s="55"/>
      <c r="K62" s="55"/>
    </row>
    <row r="63" spans="1:11" x14ac:dyDescent="0.15">
      <c r="A63" s="22">
        <v>57</v>
      </c>
      <c r="B63" s="47">
        <v>603</v>
      </c>
      <c r="C63" s="23">
        <v>293</v>
      </c>
      <c r="D63" s="24">
        <v>310</v>
      </c>
      <c r="E63" s="53"/>
      <c r="F63" s="66" t="s">
        <v>28</v>
      </c>
      <c r="G63" s="84">
        <v>1794</v>
      </c>
      <c r="H63" s="64">
        <v>674</v>
      </c>
      <c r="I63" s="65">
        <v>1120</v>
      </c>
      <c r="J63" s="55"/>
      <c r="K63" s="55"/>
    </row>
    <row r="64" spans="1:11" x14ac:dyDescent="0.15">
      <c r="A64" s="22">
        <v>58</v>
      </c>
      <c r="B64" s="47">
        <v>865</v>
      </c>
      <c r="C64" s="23">
        <v>428</v>
      </c>
      <c r="D64" s="24">
        <v>437</v>
      </c>
      <c r="E64" s="53"/>
      <c r="F64" s="66" t="s">
        <v>29</v>
      </c>
      <c r="G64" s="84">
        <v>788</v>
      </c>
      <c r="H64" s="64">
        <v>221</v>
      </c>
      <c r="I64" s="65">
        <v>567</v>
      </c>
      <c r="J64" s="55"/>
      <c r="K64" s="55"/>
    </row>
    <row r="65" spans="1:11" ht="14.25" thickBot="1" x14ac:dyDescent="0.2">
      <c r="A65" s="26">
        <v>59</v>
      </c>
      <c r="B65" s="49">
        <v>779</v>
      </c>
      <c r="C65" s="27">
        <v>396</v>
      </c>
      <c r="D65" s="28">
        <v>383</v>
      </c>
      <c r="E65" s="52" t="s">
        <v>42</v>
      </c>
      <c r="F65" s="69" t="s">
        <v>30</v>
      </c>
      <c r="G65" s="86">
        <v>218</v>
      </c>
      <c r="H65" s="70">
        <v>42</v>
      </c>
      <c r="I65" s="71">
        <v>176</v>
      </c>
      <c r="J65" s="55"/>
      <c r="K65" s="55"/>
    </row>
    <row r="66" spans="1:11" ht="14.25" thickBot="1" x14ac:dyDescent="0.2">
      <c r="A66" s="16">
        <v>60</v>
      </c>
      <c r="B66" s="46">
        <v>785</v>
      </c>
      <c r="C66" s="17">
        <v>375</v>
      </c>
      <c r="D66" s="18">
        <v>410</v>
      </c>
      <c r="E66" s="53"/>
      <c r="F66" s="80" t="s">
        <v>47</v>
      </c>
      <c r="G66" s="89">
        <v>32</v>
      </c>
      <c r="H66" s="78">
        <v>0</v>
      </c>
      <c r="I66" s="79">
        <v>32</v>
      </c>
      <c r="J66" s="55"/>
      <c r="K66" s="55"/>
    </row>
    <row r="67" spans="1:11" ht="15" thickTop="1" thickBot="1" x14ac:dyDescent="0.2">
      <c r="A67" s="22">
        <v>61</v>
      </c>
      <c r="B67" s="47">
        <v>732</v>
      </c>
      <c r="C67" s="23">
        <v>368</v>
      </c>
      <c r="D67" s="24">
        <v>364</v>
      </c>
      <c r="E67" s="53"/>
      <c r="F67" s="74" t="s">
        <v>48</v>
      </c>
      <c r="G67" s="87">
        <v>58988</v>
      </c>
      <c r="H67" s="81">
        <v>28422</v>
      </c>
      <c r="I67" s="82">
        <v>30566</v>
      </c>
      <c r="J67" s="55"/>
      <c r="K67" s="55"/>
    </row>
    <row r="68" spans="1:11" x14ac:dyDescent="0.15">
      <c r="A68" s="22">
        <v>62</v>
      </c>
      <c r="B68" s="47">
        <v>700</v>
      </c>
      <c r="C68" s="23">
        <v>352</v>
      </c>
      <c r="D68" s="24">
        <v>348</v>
      </c>
      <c r="E68" s="90"/>
      <c r="F68" s="91"/>
      <c r="G68" s="91"/>
      <c r="H68" s="91"/>
      <c r="I68" s="91"/>
      <c r="J68" s="92"/>
      <c r="K68" s="92"/>
    </row>
    <row r="69" spans="1:11" x14ac:dyDescent="0.15">
      <c r="A69" s="22">
        <v>63</v>
      </c>
      <c r="B69" s="47">
        <v>655</v>
      </c>
      <c r="C69" s="23">
        <v>325</v>
      </c>
      <c r="D69" s="24">
        <v>330</v>
      </c>
      <c r="E69" s="90"/>
      <c r="F69" s="91"/>
      <c r="G69" s="91"/>
      <c r="H69" s="91"/>
      <c r="I69" s="91"/>
      <c r="J69" s="92"/>
      <c r="K69" s="92"/>
    </row>
    <row r="70" spans="1:11" ht="14.25" thickBot="1" x14ac:dyDescent="0.2">
      <c r="A70" s="33">
        <v>64</v>
      </c>
      <c r="B70" s="49">
        <v>629</v>
      </c>
      <c r="C70" s="30">
        <v>307</v>
      </c>
      <c r="D70" s="31">
        <v>322</v>
      </c>
      <c r="E70" s="93" t="s">
        <v>43</v>
      </c>
      <c r="F70" s="94"/>
      <c r="G70" s="94"/>
      <c r="H70" s="94"/>
      <c r="I70" s="94"/>
      <c r="J70" s="92"/>
      <c r="K70" s="55"/>
    </row>
    <row r="71" spans="1:11" x14ac:dyDescent="0.15">
      <c r="A71" s="55"/>
      <c r="B71" s="56">
        <f>SUM(B6:B70)</f>
        <v>41398</v>
      </c>
      <c r="C71" s="56">
        <v>278</v>
      </c>
      <c r="D71" s="56">
        <v>328</v>
      </c>
      <c r="E71" s="92"/>
      <c r="F71" s="95"/>
      <c r="G71" s="95"/>
      <c r="H71" s="95"/>
      <c r="I71" s="95"/>
      <c r="J71" s="92"/>
      <c r="K71" s="55"/>
    </row>
    <row r="72" spans="1:11" x14ac:dyDescent="0.15">
      <c r="D72" s="96"/>
      <c r="E72" s="55"/>
      <c r="J72" s="55"/>
      <c r="K72" s="55"/>
    </row>
    <row r="73" spans="1:11" x14ac:dyDescent="0.15">
      <c r="D73" s="96"/>
    </row>
    <row r="74" spans="1:11" x14ac:dyDescent="0.15">
      <c r="D74" s="96"/>
    </row>
    <row r="75" spans="1:11" x14ac:dyDescent="0.15">
      <c r="D75" s="96"/>
    </row>
    <row r="76" spans="1:11" x14ac:dyDescent="0.15">
      <c r="D76" s="96"/>
    </row>
    <row r="77" spans="1:11" x14ac:dyDescent="0.15">
      <c r="D77" s="96"/>
    </row>
    <row r="78" spans="1:11" x14ac:dyDescent="0.15">
      <c r="D78" s="96"/>
    </row>
    <row r="79" spans="1:11" x14ac:dyDescent="0.15">
      <c r="D79" s="96"/>
    </row>
    <row r="80" spans="1:11" x14ac:dyDescent="0.15">
      <c r="D80" s="96"/>
    </row>
  </sheetData>
  <protectedRanges>
    <protectedRange sqref="G3:H3 B6:D70 G46:I67 G6:I42" name="市町村入力範囲_1"/>
  </protectedRanges>
  <mergeCells count="1">
    <mergeCell ref="A1:I1"/>
  </mergeCells>
  <phoneticPr fontId="5"/>
  <conditionalFormatting sqref="B6:B70">
    <cfRule type="expression" dxfId="53" priority="9">
      <formula>B6&lt;&gt;C6+D6</formula>
    </cfRule>
  </conditionalFormatting>
  <conditionalFormatting sqref="G41:G42 G46:G67">
    <cfRule type="expression" dxfId="52" priority="8">
      <formula>G41&lt;&gt;H41+I41</formula>
    </cfRule>
  </conditionalFormatting>
  <conditionalFormatting sqref="G6:G10">
    <cfRule type="expression" dxfId="51" priority="7">
      <formula>G6&lt;&gt;H6+I6</formula>
    </cfRule>
  </conditionalFormatting>
  <conditionalFormatting sqref="G11:G15">
    <cfRule type="expression" dxfId="50" priority="6">
      <formula>G11&lt;&gt;H11+I11</formula>
    </cfRule>
  </conditionalFormatting>
  <conditionalFormatting sqref="G16:G20">
    <cfRule type="expression" dxfId="49" priority="5">
      <formula>G16&lt;&gt;H16+I16</formula>
    </cfRule>
  </conditionalFormatting>
  <conditionalFormatting sqref="G21:G25">
    <cfRule type="expression" dxfId="48" priority="4">
      <formula>G21&lt;&gt;H21+I21</formula>
    </cfRule>
  </conditionalFormatting>
  <conditionalFormatting sqref="G26:G30">
    <cfRule type="expression" dxfId="47" priority="3">
      <formula>G26&lt;&gt;H26+I26</formula>
    </cfRule>
  </conditionalFormatting>
  <conditionalFormatting sqref="G31:G35">
    <cfRule type="expression" dxfId="46" priority="2">
      <formula>G31&lt;&gt;H31+I31</formula>
    </cfRule>
  </conditionalFormatting>
  <conditionalFormatting sqref="G36:G40">
    <cfRule type="expression" dxfId="45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sqref="A1:XFD1048576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2023</v>
      </c>
      <c r="H3" s="43">
        <v>11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357</v>
      </c>
      <c r="C6" s="17">
        <v>184</v>
      </c>
      <c r="D6" s="18">
        <v>173</v>
      </c>
      <c r="E6" s="52"/>
      <c r="F6" s="61">
        <v>65</v>
      </c>
      <c r="G6" s="46">
        <v>649</v>
      </c>
      <c r="H6" s="20">
        <v>310</v>
      </c>
      <c r="I6" s="21">
        <v>339</v>
      </c>
      <c r="J6" s="55"/>
      <c r="K6" s="55"/>
    </row>
    <row r="7" spans="1:11" x14ac:dyDescent="0.15">
      <c r="A7" s="22">
        <v>1</v>
      </c>
      <c r="B7" s="47">
        <v>351</v>
      </c>
      <c r="C7" s="23">
        <v>172</v>
      </c>
      <c r="D7" s="24">
        <v>179</v>
      </c>
      <c r="E7" s="52"/>
      <c r="F7" s="66">
        <v>66</v>
      </c>
      <c r="G7" s="47">
        <v>571</v>
      </c>
      <c r="H7" s="23">
        <v>275</v>
      </c>
      <c r="I7" s="24">
        <v>296</v>
      </c>
      <c r="J7" s="55"/>
      <c r="K7" s="55"/>
    </row>
    <row r="8" spans="1:11" x14ac:dyDescent="0.15">
      <c r="A8" s="22">
        <v>2</v>
      </c>
      <c r="B8" s="47">
        <v>393</v>
      </c>
      <c r="C8" s="23">
        <v>187</v>
      </c>
      <c r="D8" s="24">
        <v>206</v>
      </c>
      <c r="E8" s="53"/>
      <c r="F8" s="66">
        <v>67</v>
      </c>
      <c r="G8" s="47">
        <v>634</v>
      </c>
      <c r="H8" s="23">
        <v>291</v>
      </c>
      <c r="I8" s="24">
        <v>343</v>
      </c>
      <c r="J8" s="55"/>
      <c r="K8" s="55"/>
    </row>
    <row r="9" spans="1:11" x14ac:dyDescent="0.15">
      <c r="A9" s="22">
        <v>3</v>
      </c>
      <c r="B9" s="47">
        <v>391</v>
      </c>
      <c r="C9" s="23">
        <v>186</v>
      </c>
      <c r="D9" s="24">
        <v>205</v>
      </c>
      <c r="E9" s="52"/>
      <c r="F9" s="66">
        <v>68</v>
      </c>
      <c r="G9" s="47">
        <v>652</v>
      </c>
      <c r="H9" s="23">
        <v>325</v>
      </c>
      <c r="I9" s="24">
        <v>327</v>
      </c>
      <c r="J9" s="55"/>
      <c r="K9" s="55"/>
    </row>
    <row r="10" spans="1:11" ht="14.25" thickBot="1" x14ac:dyDescent="0.2">
      <c r="A10" s="26">
        <v>4</v>
      </c>
      <c r="B10" s="48">
        <v>412</v>
      </c>
      <c r="C10" s="27">
        <v>217</v>
      </c>
      <c r="D10" s="28">
        <v>195</v>
      </c>
      <c r="E10" s="52" t="s">
        <v>31</v>
      </c>
      <c r="F10" s="69">
        <v>69</v>
      </c>
      <c r="G10" s="48">
        <v>692</v>
      </c>
      <c r="H10" s="30">
        <v>336</v>
      </c>
      <c r="I10" s="31">
        <v>356</v>
      </c>
      <c r="J10" s="56">
        <f>G6+G7+G8+G9+G10</f>
        <v>3198</v>
      </c>
      <c r="K10" s="55"/>
    </row>
    <row r="11" spans="1:11" x14ac:dyDescent="0.15">
      <c r="A11" s="16">
        <v>5</v>
      </c>
      <c r="B11" s="46">
        <v>402</v>
      </c>
      <c r="C11" s="17">
        <v>215</v>
      </c>
      <c r="D11" s="18">
        <v>187</v>
      </c>
      <c r="E11" s="52"/>
      <c r="F11" s="72">
        <v>70</v>
      </c>
      <c r="G11" s="46">
        <v>726</v>
      </c>
      <c r="H11" s="17">
        <v>326</v>
      </c>
      <c r="I11" s="18">
        <v>400</v>
      </c>
      <c r="J11" s="55"/>
      <c r="K11" s="55"/>
    </row>
    <row r="12" spans="1:11" x14ac:dyDescent="0.15">
      <c r="A12" s="22">
        <v>6</v>
      </c>
      <c r="B12" s="47">
        <v>458</v>
      </c>
      <c r="C12" s="23">
        <v>240</v>
      </c>
      <c r="D12" s="24">
        <v>218</v>
      </c>
      <c r="E12" s="52"/>
      <c r="F12" s="66">
        <v>71</v>
      </c>
      <c r="G12" s="47">
        <v>812</v>
      </c>
      <c r="H12" s="23">
        <v>370</v>
      </c>
      <c r="I12" s="24">
        <v>442</v>
      </c>
      <c r="J12" s="55"/>
      <c r="K12" s="55"/>
    </row>
    <row r="13" spans="1:11" x14ac:dyDescent="0.15">
      <c r="A13" s="22">
        <v>7</v>
      </c>
      <c r="B13" s="47">
        <v>452</v>
      </c>
      <c r="C13" s="23">
        <v>237</v>
      </c>
      <c r="D13" s="24">
        <v>215</v>
      </c>
      <c r="E13" s="53"/>
      <c r="F13" s="66">
        <v>72</v>
      </c>
      <c r="G13" s="47">
        <v>844</v>
      </c>
      <c r="H13" s="23">
        <v>377</v>
      </c>
      <c r="I13" s="24">
        <v>467</v>
      </c>
      <c r="J13" s="55"/>
      <c r="K13" s="55"/>
    </row>
    <row r="14" spans="1:11" x14ac:dyDescent="0.15">
      <c r="A14" s="22">
        <v>8</v>
      </c>
      <c r="B14" s="47">
        <v>510</v>
      </c>
      <c r="C14" s="23">
        <v>267</v>
      </c>
      <c r="D14" s="24">
        <v>243</v>
      </c>
      <c r="E14" s="52"/>
      <c r="F14" s="66">
        <v>73</v>
      </c>
      <c r="G14" s="47">
        <v>880</v>
      </c>
      <c r="H14" s="23">
        <v>393</v>
      </c>
      <c r="I14" s="24">
        <v>487</v>
      </c>
      <c r="J14" s="55"/>
      <c r="K14" s="55"/>
    </row>
    <row r="15" spans="1:11" ht="14.25" thickBot="1" x14ac:dyDescent="0.2">
      <c r="A15" s="33">
        <v>9</v>
      </c>
      <c r="B15" s="49">
        <v>475</v>
      </c>
      <c r="C15" s="30">
        <v>254</v>
      </c>
      <c r="D15" s="31">
        <v>221</v>
      </c>
      <c r="E15" s="52" t="s">
        <v>32</v>
      </c>
      <c r="F15" s="69">
        <v>74</v>
      </c>
      <c r="G15" s="48">
        <v>983</v>
      </c>
      <c r="H15" s="30">
        <v>439</v>
      </c>
      <c r="I15" s="31">
        <v>544</v>
      </c>
      <c r="J15" s="56">
        <f>G11+G12+G13+G14+G15</f>
        <v>4245</v>
      </c>
      <c r="K15" s="55"/>
    </row>
    <row r="16" spans="1:11" x14ac:dyDescent="0.15">
      <c r="A16" s="34">
        <v>10</v>
      </c>
      <c r="B16" s="46">
        <v>513</v>
      </c>
      <c r="C16" s="20">
        <v>277</v>
      </c>
      <c r="D16" s="21">
        <v>236</v>
      </c>
      <c r="E16" s="52"/>
      <c r="F16" s="61">
        <v>75</v>
      </c>
      <c r="G16" s="46">
        <v>1048</v>
      </c>
      <c r="H16" s="20">
        <v>481</v>
      </c>
      <c r="I16" s="21">
        <v>567</v>
      </c>
      <c r="J16" s="55"/>
      <c r="K16" s="55"/>
    </row>
    <row r="17" spans="1:11" x14ac:dyDescent="0.15">
      <c r="A17" s="22">
        <v>11</v>
      </c>
      <c r="B17" s="47">
        <v>505</v>
      </c>
      <c r="C17" s="23">
        <v>258</v>
      </c>
      <c r="D17" s="24">
        <v>247</v>
      </c>
      <c r="E17" s="52"/>
      <c r="F17" s="66">
        <v>76</v>
      </c>
      <c r="G17" s="47">
        <v>1008</v>
      </c>
      <c r="H17" s="23">
        <v>448</v>
      </c>
      <c r="I17" s="24">
        <v>560</v>
      </c>
      <c r="J17" s="55"/>
      <c r="K17" s="55"/>
    </row>
    <row r="18" spans="1:11" x14ac:dyDescent="0.15">
      <c r="A18" s="22">
        <v>12</v>
      </c>
      <c r="B18" s="47">
        <v>531</v>
      </c>
      <c r="C18" s="23">
        <v>259</v>
      </c>
      <c r="D18" s="24">
        <v>272</v>
      </c>
      <c r="E18" s="53"/>
      <c r="F18" s="66">
        <v>77</v>
      </c>
      <c r="G18" s="47">
        <v>622</v>
      </c>
      <c r="H18" s="23">
        <v>275</v>
      </c>
      <c r="I18" s="24">
        <v>347</v>
      </c>
      <c r="J18" s="55"/>
      <c r="K18" s="55"/>
    </row>
    <row r="19" spans="1:11" x14ac:dyDescent="0.15">
      <c r="A19" s="22">
        <v>13</v>
      </c>
      <c r="B19" s="47">
        <v>578</v>
      </c>
      <c r="C19" s="23">
        <v>288</v>
      </c>
      <c r="D19" s="24">
        <v>290</v>
      </c>
      <c r="E19" s="52"/>
      <c r="F19" s="66">
        <v>78</v>
      </c>
      <c r="G19" s="47">
        <v>641</v>
      </c>
      <c r="H19" s="23">
        <v>281</v>
      </c>
      <c r="I19" s="24">
        <v>360</v>
      </c>
      <c r="J19" s="55"/>
      <c r="K19" s="55"/>
    </row>
    <row r="20" spans="1:11" ht="14.25" thickBot="1" x14ac:dyDescent="0.2">
      <c r="A20" s="33">
        <v>14</v>
      </c>
      <c r="B20" s="49">
        <v>573</v>
      </c>
      <c r="C20" s="30">
        <v>294</v>
      </c>
      <c r="D20" s="31">
        <v>279</v>
      </c>
      <c r="E20" s="52" t="s">
        <v>33</v>
      </c>
      <c r="F20" s="73">
        <v>79</v>
      </c>
      <c r="G20" s="48">
        <v>759</v>
      </c>
      <c r="H20" s="27">
        <v>332</v>
      </c>
      <c r="I20" s="28">
        <v>427</v>
      </c>
      <c r="J20" s="56">
        <f>G16+G17+G18+G19+G20</f>
        <v>4078</v>
      </c>
      <c r="K20" s="55"/>
    </row>
    <row r="21" spans="1:11" x14ac:dyDescent="0.15">
      <c r="A21" s="61">
        <v>15</v>
      </c>
      <c r="B21" s="46">
        <v>557</v>
      </c>
      <c r="C21" s="20">
        <v>285</v>
      </c>
      <c r="D21" s="21">
        <v>272</v>
      </c>
      <c r="E21" s="52"/>
      <c r="F21" s="72">
        <v>80</v>
      </c>
      <c r="G21" s="46">
        <v>759</v>
      </c>
      <c r="H21" s="17">
        <v>326</v>
      </c>
      <c r="I21" s="18">
        <v>433</v>
      </c>
      <c r="J21" s="55"/>
      <c r="K21" s="55"/>
    </row>
    <row r="22" spans="1:11" x14ac:dyDescent="0.15">
      <c r="A22" s="66">
        <v>16</v>
      </c>
      <c r="B22" s="47">
        <v>587</v>
      </c>
      <c r="C22" s="23">
        <v>286</v>
      </c>
      <c r="D22" s="24">
        <v>301</v>
      </c>
      <c r="E22" s="52"/>
      <c r="F22" s="66">
        <v>81</v>
      </c>
      <c r="G22" s="47">
        <v>730</v>
      </c>
      <c r="H22" s="23">
        <v>322</v>
      </c>
      <c r="I22" s="24">
        <v>408</v>
      </c>
      <c r="J22" s="55"/>
      <c r="K22" s="55"/>
    </row>
    <row r="23" spans="1:11" x14ac:dyDescent="0.15">
      <c r="A23" s="66">
        <v>17</v>
      </c>
      <c r="B23" s="47">
        <v>615</v>
      </c>
      <c r="C23" s="23">
        <v>327</v>
      </c>
      <c r="D23" s="24">
        <v>288</v>
      </c>
      <c r="E23" s="53"/>
      <c r="F23" s="66">
        <v>82</v>
      </c>
      <c r="G23" s="47">
        <v>686</v>
      </c>
      <c r="H23" s="23">
        <v>290</v>
      </c>
      <c r="I23" s="24">
        <v>396</v>
      </c>
      <c r="J23" s="55"/>
      <c r="K23" s="55"/>
    </row>
    <row r="24" spans="1:11" x14ac:dyDescent="0.15">
      <c r="A24" s="66">
        <v>18</v>
      </c>
      <c r="B24" s="47">
        <v>631</v>
      </c>
      <c r="C24" s="23">
        <v>311</v>
      </c>
      <c r="D24" s="24">
        <v>320</v>
      </c>
      <c r="E24" s="52"/>
      <c r="F24" s="66">
        <v>83</v>
      </c>
      <c r="G24" s="47">
        <v>585</v>
      </c>
      <c r="H24" s="23">
        <v>258</v>
      </c>
      <c r="I24" s="24">
        <v>327</v>
      </c>
      <c r="J24" s="55"/>
      <c r="K24" s="55"/>
    </row>
    <row r="25" spans="1:11" ht="14.25" thickBot="1" x14ac:dyDescent="0.2">
      <c r="A25" s="73">
        <v>19</v>
      </c>
      <c r="B25" s="49">
        <v>690</v>
      </c>
      <c r="C25" s="27">
        <v>342</v>
      </c>
      <c r="D25" s="28">
        <v>348</v>
      </c>
      <c r="E25" s="52" t="s">
        <v>34</v>
      </c>
      <c r="F25" s="69">
        <v>84</v>
      </c>
      <c r="G25" s="48">
        <v>462</v>
      </c>
      <c r="H25" s="30">
        <v>197</v>
      </c>
      <c r="I25" s="31">
        <v>265</v>
      </c>
      <c r="J25" s="56">
        <f>G21+G22+G23+G24+G25</f>
        <v>3222</v>
      </c>
      <c r="K25" s="55"/>
    </row>
    <row r="26" spans="1:11" x14ac:dyDescent="0.15">
      <c r="A26" s="72">
        <v>20</v>
      </c>
      <c r="B26" s="46">
        <v>679</v>
      </c>
      <c r="C26" s="17">
        <v>339</v>
      </c>
      <c r="D26" s="18">
        <v>340</v>
      </c>
      <c r="E26" s="52"/>
      <c r="F26" s="61">
        <v>85</v>
      </c>
      <c r="G26" s="46">
        <v>423</v>
      </c>
      <c r="H26" s="20">
        <v>183</v>
      </c>
      <c r="I26" s="21">
        <v>240</v>
      </c>
      <c r="J26" s="55"/>
      <c r="K26" s="55"/>
    </row>
    <row r="27" spans="1:11" x14ac:dyDescent="0.15">
      <c r="A27" s="66">
        <v>21</v>
      </c>
      <c r="B27" s="47">
        <v>711</v>
      </c>
      <c r="C27" s="23">
        <v>345</v>
      </c>
      <c r="D27" s="24">
        <v>366</v>
      </c>
      <c r="E27" s="52"/>
      <c r="F27" s="66">
        <v>86</v>
      </c>
      <c r="G27" s="47">
        <v>421</v>
      </c>
      <c r="H27" s="23">
        <v>148</v>
      </c>
      <c r="I27" s="24">
        <v>273</v>
      </c>
      <c r="J27" s="55"/>
      <c r="K27" s="55"/>
    </row>
    <row r="28" spans="1:11" x14ac:dyDescent="0.15">
      <c r="A28" s="66">
        <v>22</v>
      </c>
      <c r="B28" s="47">
        <v>672</v>
      </c>
      <c r="C28" s="23">
        <v>359</v>
      </c>
      <c r="D28" s="24">
        <v>313</v>
      </c>
      <c r="E28" s="53"/>
      <c r="F28" s="66">
        <v>87</v>
      </c>
      <c r="G28" s="47">
        <v>379</v>
      </c>
      <c r="H28" s="23">
        <v>143</v>
      </c>
      <c r="I28" s="24">
        <v>236</v>
      </c>
      <c r="J28" s="55"/>
      <c r="K28" s="55"/>
    </row>
    <row r="29" spans="1:11" x14ac:dyDescent="0.15">
      <c r="A29" s="66">
        <v>23</v>
      </c>
      <c r="B29" s="47">
        <v>660</v>
      </c>
      <c r="C29" s="23">
        <v>342</v>
      </c>
      <c r="D29" s="24">
        <v>318</v>
      </c>
      <c r="E29" s="52"/>
      <c r="F29" s="66">
        <v>88</v>
      </c>
      <c r="G29" s="47">
        <v>326</v>
      </c>
      <c r="H29" s="23">
        <v>118</v>
      </c>
      <c r="I29" s="24">
        <v>208</v>
      </c>
      <c r="J29" s="55"/>
      <c r="K29" s="55"/>
    </row>
    <row r="30" spans="1:11" ht="14.25" thickBot="1" x14ac:dyDescent="0.2">
      <c r="A30" s="69">
        <v>24</v>
      </c>
      <c r="B30" s="49">
        <v>611</v>
      </c>
      <c r="C30" s="30">
        <v>296</v>
      </c>
      <c r="D30" s="31">
        <v>315</v>
      </c>
      <c r="E30" s="52" t="s">
        <v>35</v>
      </c>
      <c r="F30" s="73">
        <v>89</v>
      </c>
      <c r="G30" s="48">
        <v>252</v>
      </c>
      <c r="H30" s="27">
        <v>85</v>
      </c>
      <c r="I30" s="28">
        <v>167</v>
      </c>
      <c r="J30" s="56">
        <f>G26+G27+G28+G29+G30</f>
        <v>1801</v>
      </c>
      <c r="K30" s="55"/>
    </row>
    <row r="31" spans="1:11" x14ac:dyDescent="0.15">
      <c r="A31" s="61">
        <v>25</v>
      </c>
      <c r="B31" s="46">
        <v>573</v>
      </c>
      <c r="C31" s="20">
        <v>295</v>
      </c>
      <c r="D31" s="21">
        <v>278</v>
      </c>
      <c r="E31" s="52"/>
      <c r="F31" s="72">
        <v>90</v>
      </c>
      <c r="G31" s="46">
        <v>233</v>
      </c>
      <c r="H31" s="17">
        <v>69</v>
      </c>
      <c r="I31" s="18">
        <v>164</v>
      </c>
      <c r="J31" s="55"/>
      <c r="K31" s="55"/>
    </row>
    <row r="32" spans="1:11" x14ac:dyDescent="0.15">
      <c r="A32" s="66">
        <v>26</v>
      </c>
      <c r="B32" s="47">
        <v>558</v>
      </c>
      <c r="C32" s="23">
        <v>247</v>
      </c>
      <c r="D32" s="24">
        <v>311</v>
      </c>
      <c r="E32" s="52"/>
      <c r="F32" s="66">
        <v>91</v>
      </c>
      <c r="G32" s="47">
        <v>209</v>
      </c>
      <c r="H32" s="23">
        <v>65</v>
      </c>
      <c r="I32" s="24">
        <v>144</v>
      </c>
      <c r="J32" s="55"/>
      <c r="K32" s="55"/>
    </row>
    <row r="33" spans="1:11" x14ac:dyDescent="0.15">
      <c r="A33" s="66">
        <v>27</v>
      </c>
      <c r="B33" s="47">
        <v>527</v>
      </c>
      <c r="C33" s="23">
        <v>282</v>
      </c>
      <c r="D33" s="24">
        <v>245</v>
      </c>
      <c r="E33" s="53"/>
      <c r="F33" s="66">
        <v>92</v>
      </c>
      <c r="G33" s="47">
        <v>136</v>
      </c>
      <c r="H33" s="23">
        <v>38</v>
      </c>
      <c r="I33" s="24">
        <v>98</v>
      </c>
      <c r="J33" s="55"/>
      <c r="K33" s="55"/>
    </row>
    <row r="34" spans="1:11" x14ac:dyDescent="0.15">
      <c r="A34" s="66">
        <v>28</v>
      </c>
      <c r="B34" s="47">
        <v>550</v>
      </c>
      <c r="C34" s="23">
        <v>278</v>
      </c>
      <c r="D34" s="24">
        <v>272</v>
      </c>
      <c r="E34" s="52"/>
      <c r="F34" s="66">
        <v>93</v>
      </c>
      <c r="G34" s="47">
        <v>139</v>
      </c>
      <c r="H34" s="23">
        <v>39</v>
      </c>
      <c r="I34" s="24">
        <v>100</v>
      </c>
      <c r="J34" s="55"/>
      <c r="K34" s="55"/>
    </row>
    <row r="35" spans="1:11" ht="14.25" thickBot="1" x14ac:dyDescent="0.2">
      <c r="A35" s="73">
        <v>29</v>
      </c>
      <c r="B35" s="49">
        <v>559</v>
      </c>
      <c r="C35" s="27">
        <v>308</v>
      </c>
      <c r="D35" s="28">
        <v>251</v>
      </c>
      <c r="E35" s="52" t="s">
        <v>36</v>
      </c>
      <c r="F35" s="69">
        <v>94</v>
      </c>
      <c r="G35" s="48">
        <v>82</v>
      </c>
      <c r="H35" s="30">
        <v>15</v>
      </c>
      <c r="I35" s="31">
        <v>67</v>
      </c>
      <c r="J35" s="56">
        <f>G31+G32+G33+G34+G35</f>
        <v>799</v>
      </c>
      <c r="K35" s="55"/>
    </row>
    <row r="36" spans="1:11" x14ac:dyDescent="0.15">
      <c r="A36" s="72">
        <v>30</v>
      </c>
      <c r="B36" s="46">
        <v>539</v>
      </c>
      <c r="C36" s="17">
        <v>283</v>
      </c>
      <c r="D36" s="18">
        <v>256</v>
      </c>
      <c r="E36" s="52"/>
      <c r="F36" s="61">
        <v>95</v>
      </c>
      <c r="G36" s="46">
        <v>82</v>
      </c>
      <c r="H36" s="20">
        <v>16</v>
      </c>
      <c r="I36" s="21">
        <v>66</v>
      </c>
      <c r="J36" s="55"/>
      <c r="K36" s="55"/>
    </row>
    <row r="37" spans="1:11" x14ac:dyDescent="0.15">
      <c r="A37" s="66">
        <v>31</v>
      </c>
      <c r="B37" s="47">
        <v>526</v>
      </c>
      <c r="C37" s="23">
        <v>298</v>
      </c>
      <c r="D37" s="24">
        <v>228</v>
      </c>
      <c r="E37" s="52"/>
      <c r="F37" s="66">
        <v>96</v>
      </c>
      <c r="G37" s="47">
        <v>49</v>
      </c>
      <c r="H37" s="23">
        <v>12</v>
      </c>
      <c r="I37" s="24">
        <v>37</v>
      </c>
      <c r="J37" s="55"/>
      <c r="K37" s="55"/>
    </row>
    <row r="38" spans="1:11" x14ac:dyDescent="0.15">
      <c r="A38" s="66">
        <v>32</v>
      </c>
      <c r="B38" s="47">
        <v>510</v>
      </c>
      <c r="C38" s="23">
        <v>263</v>
      </c>
      <c r="D38" s="24">
        <v>247</v>
      </c>
      <c r="E38" s="53"/>
      <c r="F38" s="66">
        <v>97</v>
      </c>
      <c r="G38" s="47">
        <v>36</v>
      </c>
      <c r="H38" s="23">
        <v>7</v>
      </c>
      <c r="I38" s="24">
        <v>29</v>
      </c>
      <c r="J38" s="55"/>
      <c r="K38" s="55"/>
    </row>
    <row r="39" spans="1:11" x14ac:dyDescent="0.15">
      <c r="A39" s="66">
        <v>33</v>
      </c>
      <c r="B39" s="47">
        <v>523</v>
      </c>
      <c r="C39" s="23">
        <v>258</v>
      </c>
      <c r="D39" s="24">
        <v>265</v>
      </c>
      <c r="E39" s="52"/>
      <c r="F39" s="66">
        <v>98</v>
      </c>
      <c r="G39" s="47">
        <v>32</v>
      </c>
      <c r="H39" s="23">
        <v>4</v>
      </c>
      <c r="I39" s="24">
        <v>28</v>
      </c>
      <c r="J39" s="55"/>
      <c r="K39" s="55"/>
    </row>
    <row r="40" spans="1:11" ht="14.25" thickBot="1" x14ac:dyDescent="0.2">
      <c r="A40" s="69">
        <v>34</v>
      </c>
      <c r="B40" s="49">
        <v>504</v>
      </c>
      <c r="C40" s="30">
        <v>257</v>
      </c>
      <c r="D40" s="31">
        <v>247</v>
      </c>
      <c r="E40" s="52" t="s">
        <v>37</v>
      </c>
      <c r="F40" s="69">
        <v>99</v>
      </c>
      <c r="G40" s="48">
        <v>19</v>
      </c>
      <c r="H40" s="30">
        <v>3</v>
      </c>
      <c r="I40" s="31">
        <v>16</v>
      </c>
      <c r="J40" s="56">
        <f>G36+G37+G38+G39+G40</f>
        <v>218</v>
      </c>
      <c r="K40" s="55"/>
    </row>
    <row r="41" spans="1:11" ht="14.25" thickBot="1" x14ac:dyDescent="0.2">
      <c r="A41" s="61">
        <v>35</v>
      </c>
      <c r="B41" s="46">
        <v>531</v>
      </c>
      <c r="C41" s="20">
        <v>276</v>
      </c>
      <c r="D41" s="21">
        <v>255</v>
      </c>
      <c r="E41" s="52"/>
      <c r="F41" s="40" t="s">
        <v>23</v>
      </c>
      <c r="G41" s="50">
        <v>32</v>
      </c>
      <c r="H41" s="38">
        <v>0</v>
      </c>
      <c r="I41" s="39">
        <v>32</v>
      </c>
      <c r="J41" s="56">
        <f>G41</f>
        <v>32</v>
      </c>
      <c r="K41" s="55"/>
    </row>
    <row r="42" spans="1:11" ht="15" thickTop="1" thickBot="1" x14ac:dyDescent="0.2">
      <c r="A42" s="66">
        <v>36</v>
      </c>
      <c r="B42" s="47">
        <v>497</v>
      </c>
      <c r="C42" s="23">
        <v>240</v>
      </c>
      <c r="D42" s="24">
        <v>257</v>
      </c>
      <c r="E42" s="52"/>
      <c r="F42" s="74" t="s">
        <v>24</v>
      </c>
      <c r="G42" s="87">
        <f>SUM(G6:G41,B6:B70)</f>
        <v>58859</v>
      </c>
      <c r="H42" s="81">
        <f>SUM(H6:H41,C6:C70)</f>
        <v>28356</v>
      </c>
      <c r="I42" s="82">
        <f>SUM(I6:I41,D6:D70)</f>
        <v>30503</v>
      </c>
      <c r="J42" s="55"/>
      <c r="K42" s="55"/>
    </row>
    <row r="43" spans="1:11" x14ac:dyDescent="0.15">
      <c r="A43" s="66">
        <v>37</v>
      </c>
      <c r="B43" s="47">
        <v>582</v>
      </c>
      <c r="C43" s="23">
        <v>289</v>
      </c>
      <c r="D43" s="24">
        <v>293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564</v>
      </c>
      <c r="C44" s="23">
        <v>299</v>
      </c>
      <c r="D44" s="24">
        <v>265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572</v>
      </c>
      <c r="C45" s="27">
        <v>278</v>
      </c>
      <c r="D45" s="28">
        <v>294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618</v>
      </c>
      <c r="C46" s="17">
        <v>317</v>
      </c>
      <c r="D46" s="18">
        <v>301</v>
      </c>
      <c r="E46" s="52"/>
      <c r="F46" s="72" t="s">
        <v>26</v>
      </c>
      <c r="G46" s="83">
        <v>1904</v>
      </c>
      <c r="H46" s="59">
        <v>946</v>
      </c>
      <c r="I46" s="60">
        <v>958</v>
      </c>
      <c r="J46" s="55"/>
      <c r="K46" s="55"/>
    </row>
    <row r="47" spans="1:11" x14ac:dyDescent="0.15">
      <c r="A47" s="66">
        <v>41</v>
      </c>
      <c r="B47" s="47">
        <v>608</v>
      </c>
      <c r="C47" s="23">
        <v>292</v>
      </c>
      <c r="D47" s="24">
        <v>316</v>
      </c>
      <c r="E47" s="52"/>
      <c r="F47" s="66" t="s">
        <v>0</v>
      </c>
      <c r="G47" s="84">
        <v>2297</v>
      </c>
      <c r="H47" s="64">
        <v>1213</v>
      </c>
      <c r="I47" s="65">
        <v>1084</v>
      </c>
      <c r="J47" s="55"/>
      <c r="K47" s="55"/>
    </row>
    <row r="48" spans="1:11" x14ac:dyDescent="0.15">
      <c r="A48" s="66">
        <v>42</v>
      </c>
      <c r="B48" s="47">
        <v>629</v>
      </c>
      <c r="C48" s="23">
        <v>301</v>
      </c>
      <c r="D48" s="24">
        <v>328</v>
      </c>
      <c r="E48" s="53"/>
      <c r="F48" s="66" t="s">
        <v>1</v>
      </c>
      <c r="G48" s="84">
        <v>2700</v>
      </c>
      <c r="H48" s="64">
        <v>1376</v>
      </c>
      <c r="I48" s="65">
        <v>1324</v>
      </c>
      <c r="J48" s="55"/>
      <c r="K48" s="55"/>
    </row>
    <row r="49" spans="1:11" x14ac:dyDescent="0.15">
      <c r="A49" s="66">
        <v>43</v>
      </c>
      <c r="B49" s="47">
        <v>682</v>
      </c>
      <c r="C49" s="23">
        <v>346</v>
      </c>
      <c r="D49" s="24">
        <v>336</v>
      </c>
      <c r="E49" s="52"/>
      <c r="F49" s="66" t="s">
        <v>2</v>
      </c>
      <c r="G49" s="84">
        <v>3080</v>
      </c>
      <c r="H49" s="64">
        <v>1551</v>
      </c>
      <c r="I49" s="65">
        <v>1529</v>
      </c>
      <c r="J49" s="55"/>
      <c r="K49" s="55"/>
    </row>
    <row r="50" spans="1:11" ht="14.25" thickBot="1" x14ac:dyDescent="0.2">
      <c r="A50" s="69">
        <v>44</v>
      </c>
      <c r="B50" s="49">
        <v>643</v>
      </c>
      <c r="C50" s="30">
        <v>334</v>
      </c>
      <c r="D50" s="31">
        <v>309</v>
      </c>
      <c r="E50" s="52" t="s">
        <v>39</v>
      </c>
      <c r="F50" s="73" t="s">
        <v>3</v>
      </c>
      <c r="G50" s="85">
        <v>3333</v>
      </c>
      <c r="H50" s="67">
        <v>1681</v>
      </c>
      <c r="I50" s="68">
        <v>1652</v>
      </c>
      <c r="J50" s="55"/>
      <c r="K50" s="55"/>
    </row>
    <row r="51" spans="1:11" x14ac:dyDescent="0.15">
      <c r="A51" s="72">
        <v>45</v>
      </c>
      <c r="B51" s="46">
        <v>720</v>
      </c>
      <c r="C51" s="17">
        <v>370</v>
      </c>
      <c r="D51" s="18">
        <v>350</v>
      </c>
      <c r="E51" s="52"/>
      <c r="F51" s="72" t="s">
        <v>4</v>
      </c>
      <c r="G51" s="83">
        <v>2767</v>
      </c>
      <c r="H51" s="59">
        <v>1410</v>
      </c>
      <c r="I51" s="60">
        <v>1357</v>
      </c>
      <c r="J51" s="55"/>
      <c r="K51" s="55"/>
    </row>
    <row r="52" spans="1:11" x14ac:dyDescent="0.15">
      <c r="A52" s="66">
        <v>46</v>
      </c>
      <c r="B52" s="47">
        <v>771</v>
      </c>
      <c r="C52" s="23">
        <v>390</v>
      </c>
      <c r="D52" s="24">
        <v>381</v>
      </c>
      <c r="E52" s="52"/>
      <c r="F52" s="66" t="s">
        <v>5</v>
      </c>
      <c r="G52" s="84">
        <v>2602</v>
      </c>
      <c r="H52" s="64">
        <v>1359</v>
      </c>
      <c r="I52" s="65">
        <v>1243</v>
      </c>
      <c r="J52" s="55"/>
      <c r="K52" s="55"/>
    </row>
    <row r="53" spans="1:11" x14ac:dyDescent="0.15">
      <c r="A53" s="66">
        <v>47</v>
      </c>
      <c r="B53" s="47">
        <v>814</v>
      </c>
      <c r="C53" s="23">
        <v>415</v>
      </c>
      <c r="D53" s="24">
        <v>399</v>
      </c>
      <c r="E53" s="54"/>
      <c r="F53" s="66" t="s">
        <v>6</v>
      </c>
      <c r="G53" s="84">
        <v>2746</v>
      </c>
      <c r="H53" s="64">
        <v>1382</v>
      </c>
      <c r="I53" s="65">
        <v>1364</v>
      </c>
      <c r="J53" s="55"/>
      <c r="K53" s="55"/>
    </row>
    <row r="54" spans="1:11" x14ac:dyDescent="0.15">
      <c r="A54" s="66">
        <v>48</v>
      </c>
      <c r="B54" s="47">
        <v>939</v>
      </c>
      <c r="C54" s="23">
        <v>450</v>
      </c>
      <c r="D54" s="24">
        <v>489</v>
      </c>
      <c r="E54" s="54"/>
      <c r="F54" s="66" t="s">
        <v>7</v>
      </c>
      <c r="G54" s="84">
        <v>3180</v>
      </c>
      <c r="H54" s="64">
        <v>1590</v>
      </c>
      <c r="I54" s="65">
        <v>1590</v>
      </c>
      <c r="J54" s="55"/>
      <c r="K54" s="55"/>
    </row>
    <row r="55" spans="1:11" ht="14.25" thickBot="1" x14ac:dyDescent="0.2">
      <c r="A55" s="69">
        <v>49</v>
      </c>
      <c r="B55" s="49">
        <v>925</v>
      </c>
      <c r="C55" s="30">
        <v>450</v>
      </c>
      <c r="D55" s="31">
        <v>475</v>
      </c>
      <c r="E55" s="52" t="s">
        <v>40</v>
      </c>
      <c r="F55" s="69" t="s">
        <v>8</v>
      </c>
      <c r="G55" s="86">
        <v>4169</v>
      </c>
      <c r="H55" s="70">
        <v>2075</v>
      </c>
      <c r="I55" s="71">
        <v>2094</v>
      </c>
      <c r="J55" s="55"/>
      <c r="K55" s="55"/>
    </row>
    <row r="56" spans="1:11" x14ac:dyDescent="0.15">
      <c r="A56" s="16">
        <v>50</v>
      </c>
      <c r="B56" s="46">
        <v>1014</v>
      </c>
      <c r="C56" s="17">
        <v>471</v>
      </c>
      <c r="D56" s="18">
        <v>543</v>
      </c>
      <c r="E56" s="52"/>
      <c r="F56" s="61" t="s">
        <v>27</v>
      </c>
      <c r="G56" s="88">
        <v>4976</v>
      </c>
      <c r="H56" s="62">
        <v>2452</v>
      </c>
      <c r="I56" s="63">
        <v>2524</v>
      </c>
      <c r="J56" s="55"/>
      <c r="K56" s="55"/>
    </row>
    <row r="57" spans="1:11" x14ac:dyDescent="0.15">
      <c r="A57" s="22">
        <v>51</v>
      </c>
      <c r="B57" s="47">
        <v>1051</v>
      </c>
      <c r="C57" s="23">
        <v>495</v>
      </c>
      <c r="D57" s="24">
        <v>556</v>
      </c>
      <c r="E57" s="53"/>
      <c r="F57" s="66" t="s">
        <v>9</v>
      </c>
      <c r="G57" s="84">
        <v>4005</v>
      </c>
      <c r="H57" s="64">
        <v>2002</v>
      </c>
      <c r="I57" s="65">
        <v>2003</v>
      </c>
      <c r="J57" s="55"/>
      <c r="K57" s="55"/>
    </row>
    <row r="58" spans="1:11" x14ac:dyDescent="0.15">
      <c r="A58" s="22">
        <v>52</v>
      </c>
      <c r="B58" s="47">
        <v>986</v>
      </c>
      <c r="C58" s="23">
        <v>490</v>
      </c>
      <c r="D58" s="24">
        <v>496</v>
      </c>
      <c r="E58" s="53"/>
      <c r="F58" s="66" t="s">
        <v>10</v>
      </c>
      <c r="G58" s="84">
        <v>3507</v>
      </c>
      <c r="H58" s="64">
        <v>1722</v>
      </c>
      <c r="I58" s="65">
        <v>1785</v>
      </c>
      <c r="J58" s="55"/>
      <c r="K58" s="55"/>
    </row>
    <row r="59" spans="1:11" x14ac:dyDescent="0.15">
      <c r="A59" s="22">
        <v>53</v>
      </c>
      <c r="B59" s="47">
        <v>969</v>
      </c>
      <c r="C59" s="23">
        <v>504</v>
      </c>
      <c r="D59" s="24">
        <v>465</v>
      </c>
      <c r="E59" s="53"/>
      <c r="F59" s="66" t="s">
        <v>11</v>
      </c>
      <c r="G59" s="84">
        <v>3198</v>
      </c>
      <c r="H59" s="64">
        <v>1537</v>
      </c>
      <c r="I59" s="65">
        <v>1661</v>
      </c>
      <c r="J59" s="55"/>
      <c r="K59" s="55"/>
    </row>
    <row r="60" spans="1:11" ht="14.25" thickBot="1" x14ac:dyDescent="0.2">
      <c r="A60" s="33">
        <v>54</v>
      </c>
      <c r="B60" s="49">
        <v>956</v>
      </c>
      <c r="C60" s="30">
        <v>492</v>
      </c>
      <c r="D60" s="31">
        <v>464</v>
      </c>
      <c r="E60" s="52" t="s">
        <v>41</v>
      </c>
      <c r="F60" s="73" t="s">
        <v>12</v>
      </c>
      <c r="G60" s="85">
        <v>4245</v>
      </c>
      <c r="H60" s="67">
        <v>1905</v>
      </c>
      <c r="I60" s="68">
        <v>2340</v>
      </c>
      <c r="J60" s="55"/>
      <c r="K60" s="55"/>
    </row>
    <row r="61" spans="1:11" x14ac:dyDescent="0.15">
      <c r="A61" s="34">
        <v>55</v>
      </c>
      <c r="B61" s="46">
        <v>879</v>
      </c>
      <c r="C61" s="20">
        <v>434</v>
      </c>
      <c r="D61" s="21">
        <v>445</v>
      </c>
      <c r="E61" s="53"/>
      <c r="F61" s="72" t="s">
        <v>13</v>
      </c>
      <c r="G61" s="83">
        <v>4078</v>
      </c>
      <c r="H61" s="59">
        <v>1817</v>
      </c>
      <c r="I61" s="60">
        <v>2261</v>
      </c>
      <c r="J61" s="55"/>
      <c r="K61" s="55"/>
    </row>
    <row r="62" spans="1:11" x14ac:dyDescent="0.15">
      <c r="A62" s="22">
        <v>56</v>
      </c>
      <c r="B62" s="47">
        <v>885</v>
      </c>
      <c r="C62" s="23">
        <v>451</v>
      </c>
      <c r="D62" s="24">
        <v>434</v>
      </c>
      <c r="E62" s="53"/>
      <c r="F62" s="66" t="s">
        <v>14</v>
      </c>
      <c r="G62" s="84">
        <v>3222</v>
      </c>
      <c r="H62" s="64">
        <v>1393</v>
      </c>
      <c r="I62" s="65">
        <v>1829</v>
      </c>
      <c r="J62" s="55"/>
      <c r="K62" s="55"/>
    </row>
    <row r="63" spans="1:11" x14ac:dyDescent="0.15">
      <c r="A63" s="22">
        <v>57</v>
      </c>
      <c r="B63" s="47">
        <v>608</v>
      </c>
      <c r="C63" s="23">
        <v>290</v>
      </c>
      <c r="D63" s="24">
        <v>318</v>
      </c>
      <c r="E63" s="53"/>
      <c r="F63" s="66" t="s">
        <v>28</v>
      </c>
      <c r="G63" s="84">
        <v>1801</v>
      </c>
      <c r="H63" s="64">
        <v>677</v>
      </c>
      <c r="I63" s="65">
        <v>1124</v>
      </c>
      <c r="J63" s="55"/>
      <c r="K63" s="55"/>
    </row>
    <row r="64" spans="1:11" x14ac:dyDescent="0.15">
      <c r="A64" s="22">
        <v>58</v>
      </c>
      <c r="B64" s="47">
        <v>832</v>
      </c>
      <c r="C64" s="23">
        <v>421</v>
      </c>
      <c r="D64" s="24">
        <v>411</v>
      </c>
      <c r="E64" s="53"/>
      <c r="F64" s="66" t="s">
        <v>29</v>
      </c>
      <c r="G64" s="84">
        <v>799</v>
      </c>
      <c r="H64" s="64">
        <v>226</v>
      </c>
      <c r="I64" s="65">
        <v>573</v>
      </c>
      <c r="J64" s="55"/>
      <c r="K64" s="55"/>
    </row>
    <row r="65" spans="1:11" ht="14.25" thickBot="1" x14ac:dyDescent="0.2">
      <c r="A65" s="26">
        <v>59</v>
      </c>
      <c r="B65" s="49">
        <v>801</v>
      </c>
      <c r="C65" s="27">
        <v>406</v>
      </c>
      <c r="D65" s="28">
        <v>395</v>
      </c>
      <c r="E65" s="52" t="s">
        <v>42</v>
      </c>
      <c r="F65" s="69" t="s">
        <v>30</v>
      </c>
      <c r="G65" s="86">
        <v>218</v>
      </c>
      <c r="H65" s="70">
        <v>42</v>
      </c>
      <c r="I65" s="71">
        <v>176</v>
      </c>
      <c r="J65" s="55"/>
      <c r="K65" s="55"/>
    </row>
    <row r="66" spans="1:11" ht="14.25" thickBot="1" x14ac:dyDescent="0.2">
      <c r="A66" s="16">
        <v>60</v>
      </c>
      <c r="B66" s="46">
        <v>778</v>
      </c>
      <c r="C66" s="17">
        <v>372</v>
      </c>
      <c r="D66" s="18">
        <v>406</v>
      </c>
      <c r="E66" s="53"/>
      <c r="F66" s="80" t="s">
        <v>47</v>
      </c>
      <c r="G66" s="89">
        <v>32</v>
      </c>
      <c r="H66" s="78">
        <v>0</v>
      </c>
      <c r="I66" s="79">
        <v>32</v>
      </c>
      <c r="J66" s="55"/>
      <c r="K66" s="55"/>
    </row>
    <row r="67" spans="1:11" ht="15" thickTop="1" thickBot="1" x14ac:dyDescent="0.2">
      <c r="A67" s="22">
        <v>61</v>
      </c>
      <c r="B67" s="47">
        <v>749</v>
      </c>
      <c r="C67" s="23">
        <v>369</v>
      </c>
      <c r="D67" s="24">
        <v>380</v>
      </c>
      <c r="E67" s="53"/>
      <c r="F67" s="74" t="s">
        <v>48</v>
      </c>
      <c r="G67" s="87">
        <v>58859</v>
      </c>
      <c r="H67" s="81">
        <v>28356</v>
      </c>
      <c r="I67" s="82">
        <v>30503</v>
      </c>
      <c r="J67" s="55"/>
      <c r="K67" s="55"/>
    </row>
    <row r="68" spans="1:11" x14ac:dyDescent="0.15">
      <c r="A68" s="22">
        <v>62</v>
      </c>
      <c r="B68" s="47">
        <v>698</v>
      </c>
      <c r="C68" s="23">
        <v>355</v>
      </c>
      <c r="D68" s="24">
        <v>343</v>
      </c>
      <c r="E68" s="90"/>
      <c r="F68" s="91"/>
      <c r="G68" s="91"/>
      <c r="H68" s="91"/>
      <c r="I68" s="91"/>
      <c r="J68" s="92"/>
      <c r="K68" s="92"/>
    </row>
    <row r="69" spans="1:11" x14ac:dyDescent="0.15">
      <c r="A69" s="22">
        <v>63</v>
      </c>
      <c r="B69" s="47">
        <v>646</v>
      </c>
      <c r="C69" s="23">
        <v>316</v>
      </c>
      <c r="D69" s="24">
        <v>330</v>
      </c>
      <c r="E69" s="90"/>
      <c r="F69" s="91"/>
      <c r="G69" s="91"/>
      <c r="H69" s="91"/>
      <c r="I69" s="91"/>
      <c r="J69" s="92"/>
      <c r="K69" s="92"/>
    </row>
    <row r="70" spans="1:11" ht="14.25" thickBot="1" x14ac:dyDescent="0.2">
      <c r="A70" s="33">
        <v>64</v>
      </c>
      <c r="B70" s="49">
        <v>636</v>
      </c>
      <c r="C70" s="30">
        <v>310</v>
      </c>
      <c r="D70" s="31">
        <v>326</v>
      </c>
      <c r="E70" s="93" t="s">
        <v>43</v>
      </c>
      <c r="F70" s="94"/>
      <c r="G70" s="94"/>
      <c r="H70" s="94"/>
      <c r="I70" s="94"/>
      <c r="J70" s="92"/>
      <c r="K70" s="55"/>
    </row>
    <row r="71" spans="1:11" x14ac:dyDescent="0.15">
      <c r="A71" s="55"/>
      <c r="B71" s="56">
        <f>SUM(B6:B70)</f>
        <v>41266</v>
      </c>
      <c r="C71" s="56">
        <v>278</v>
      </c>
      <c r="D71" s="56">
        <v>328</v>
      </c>
      <c r="E71" s="92"/>
      <c r="F71" s="95"/>
      <c r="G71" s="95"/>
      <c r="H71" s="95"/>
      <c r="I71" s="95"/>
      <c r="J71" s="92"/>
      <c r="K71" s="55"/>
    </row>
    <row r="72" spans="1:11" x14ac:dyDescent="0.15">
      <c r="D72" s="96"/>
      <c r="E72" s="55"/>
      <c r="J72" s="55"/>
      <c r="K72" s="55"/>
    </row>
    <row r="73" spans="1:11" x14ac:dyDescent="0.15">
      <c r="D73" s="96"/>
    </row>
    <row r="74" spans="1:11" x14ac:dyDescent="0.15">
      <c r="D74" s="96"/>
    </row>
    <row r="75" spans="1:11" x14ac:dyDescent="0.15">
      <c r="D75" s="96"/>
    </row>
    <row r="76" spans="1:11" x14ac:dyDescent="0.15">
      <c r="D76" s="96"/>
    </row>
    <row r="77" spans="1:11" x14ac:dyDescent="0.15">
      <c r="D77" s="96"/>
    </row>
    <row r="78" spans="1:11" x14ac:dyDescent="0.15">
      <c r="D78" s="96"/>
    </row>
    <row r="79" spans="1:11" x14ac:dyDescent="0.15">
      <c r="D79" s="96"/>
    </row>
    <row r="80" spans="1:11" x14ac:dyDescent="0.15">
      <c r="D80" s="96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44" priority="9">
      <formula>B6&lt;&gt;C6+D6</formula>
    </cfRule>
  </conditionalFormatting>
  <conditionalFormatting sqref="G41:G42 G46:G67">
    <cfRule type="expression" dxfId="43" priority="8">
      <formula>G41&lt;&gt;H41+I41</formula>
    </cfRule>
  </conditionalFormatting>
  <conditionalFormatting sqref="G6:G10">
    <cfRule type="expression" dxfId="42" priority="7">
      <formula>G6&lt;&gt;H6+I6</formula>
    </cfRule>
  </conditionalFormatting>
  <conditionalFormatting sqref="G11:G15">
    <cfRule type="expression" dxfId="41" priority="6">
      <formula>G11&lt;&gt;H11+I11</formula>
    </cfRule>
  </conditionalFormatting>
  <conditionalFormatting sqref="G16:G20">
    <cfRule type="expression" dxfId="40" priority="5">
      <formula>G16&lt;&gt;H16+I16</formula>
    </cfRule>
  </conditionalFormatting>
  <conditionalFormatting sqref="G21:G25">
    <cfRule type="expression" dxfId="39" priority="4">
      <formula>G21&lt;&gt;H21+I21</formula>
    </cfRule>
  </conditionalFormatting>
  <conditionalFormatting sqref="G26:G30">
    <cfRule type="expression" dxfId="38" priority="3">
      <formula>G26&lt;&gt;H26+I26</formula>
    </cfRule>
  </conditionalFormatting>
  <conditionalFormatting sqref="G31:G35">
    <cfRule type="expression" dxfId="37" priority="2">
      <formula>G31&lt;&gt;H31+I31</formula>
    </cfRule>
  </conditionalFormatting>
  <conditionalFormatting sqref="G36:G40">
    <cfRule type="expression" dxfId="36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M32" sqref="M32"/>
    </sheetView>
  </sheetViews>
  <sheetFormatPr defaultRowHeight="13.5" x14ac:dyDescent="0.15"/>
  <sheetData>
    <row r="1" spans="1:11" ht="18.75" x14ac:dyDescent="0.1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2023</v>
      </c>
      <c r="H3" s="43">
        <v>12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334</v>
      </c>
      <c r="C6" s="17">
        <v>172</v>
      </c>
      <c r="D6" s="18">
        <v>162</v>
      </c>
      <c r="E6" s="52"/>
      <c r="F6" s="61">
        <v>65</v>
      </c>
      <c r="G6" s="46">
        <v>649</v>
      </c>
      <c r="H6" s="20">
        <v>314</v>
      </c>
      <c r="I6" s="21">
        <v>335</v>
      </c>
      <c r="J6" s="55"/>
      <c r="K6" s="55"/>
    </row>
    <row r="7" spans="1:11" x14ac:dyDescent="0.15">
      <c r="A7" s="22">
        <v>1</v>
      </c>
      <c r="B7" s="47">
        <v>364</v>
      </c>
      <c r="C7" s="23">
        <v>178</v>
      </c>
      <c r="D7" s="24">
        <v>186</v>
      </c>
      <c r="E7" s="52"/>
      <c r="F7" s="66">
        <v>66</v>
      </c>
      <c r="G7" s="47">
        <v>564</v>
      </c>
      <c r="H7" s="23">
        <v>271</v>
      </c>
      <c r="I7" s="24">
        <v>293</v>
      </c>
      <c r="J7" s="55"/>
      <c r="K7" s="55"/>
    </row>
    <row r="8" spans="1:11" x14ac:dyDescent="0.15">
      <c r="A8" s="22">
        <v>2</v>
      </c>
      <c r="B8" s="47">
        <v>384</v>
      </c>
      <c r="C8" s="23">
        <v>182</v>
      </c>
      <c r="D8" s="24">
        <v>202</v>
      </c>
      <c r="E8" s="53"/>
      <c r="F8" s="66">
        <v>67</v>
      </c>
      <c r="G8" s="47">
        <v>651</v>
      </c>
      <c r="H8" s="23">
        <v>304</v>
      </c>
      <c r="I8" s="24">
        <v>347</v>
      </c>
      <c r="J8" s="55"/>
      <c r="K8" s="55"/>
    </row>
    <row r="9" spans="1:11" x14ac:dyDescent="0.15">
      <c r="A9" s="22">
        <v>3</v>
      </c>
      <c r="B9" s="47">
        <v>400</v>
      </c>
      <c r="C9" s="23">
        <v>189</v>
      </c>
      <c r="D9" s="24">
        <v>211</v>
      </c>
      <c r="E9" s="52"/>
      <c r="F9" s="66">
        <v>68</v>
      </c>
      <c r="G9" s="47">
        <v>631</v>
      </c>
      <c r="H9" s="23">
        <v>305</v>
      </c>
      <c r="I9" s="24">
        <v>326</v>
      </c>
      <c r="J9" s="55"/>
      <c r="K9" s="55"/>
    </row>
    <row r="10" spans="1:11" ht="14.25" thickBot="1" x14ac:dyDescent="0.2">
      <c r="A10" s="26">
        <v>4</v>
      </c>
      <c r="B10" s="48">
        <v>405</v>
      </c>
      <c r="C10" s="27">
        <v>218</v>
      </c>
      <c r="D10" s="28">
        <v>187</v>
      </c>
      <c r="E10" s="52" t="s">
        <v>31</v>
      </c>
      <c r="F10" s="69">
        <v>69</v>
      </c>
      <c r="G10" s="48">
        <v>692</v>
      </c>
      <c r="H10" s="30">
        <v>343</v>
      </c>
      <c r="I10" s="31">
        <v>349</v>
      </c>
      <c r="J10" s="56">
        <f>G6+G7+G8+G9+G10</f>
        <v>3187</v>
      </c>
      <c r="K10" s="55"/>
    </row>
    <row r="11" spans="1:11" x14ac:dyDescent="0.15">
      <c r="A11" s="16">
        <v>5</v>
      </c>
      <c r="B11" s="46">
        <v>401</v>
      </c>
      <c r="C11" s="17">
        <v>214</v>
      </c>
      <c r="D11" s="18">
        <v>187</v>
      </c>
      <c r="E11" s="52"/>
      <c r="F11" s="72">
        <v>70</v>
      </c>
      <c r="G11" s="46">
        <v>719</v>
      </c>
      <c r="H11" s="17">
        <v>321</v>
      </c>
      <c r="I11" s="18">
        <v>398</v>
      </c>
      <c r="J11" s="55"/>
      <c r="K11" s="55"/>
    </row>
    <row r="12" spans="1:11" x14ac:dyDescent="0.15">
      <c r="A12" s="22">
        <v>6</v>
      </c>
      <c r="B12" s="47">
        <v>449</v>
      </c>
      <c r="C12" s="23">
        <v>235</v>
      </c>
      <c r="D12" s="24">
        <v>214</v>
      </c>
      <c r="E12" s="52"/>
      <c r="F12" s="66">
        <v>71</v>
      </c>
      <c r="G12" s="47">
        <v>798</v>
      </c>
      <c r="H12" s="23">
        <v>358</v>
      </c>
      <c r="I12" s="24">
        <v>440</v>
      </c>
      <c r="J12" s="55"/>
      <c r="K12" s="55"/>
    </row>
    <row r="13" spans="1:11" x14ac:dyDescent="0.15">
      <c r="A13" s="22">
        <v>7</v>
      </c>
      <c r="B13" s="47">
        <v>445</v>
      </c>
      <c r="C13" s="23">
        <v>238</v>
      </c>
      <c r="D13" s="24">
        <v>207</v>
      </c>
      <c r="E13" s="53"/>
      <c r="F13" s="66">
        <v>72</v>
      </c>
      <c r="G13" s="47">
        <v>848</v>
      </c>
      <c r="H13" s="23">
        <v>381</v>
      </c>
      <c r="I13" s="24">
        <v>467</v>
      </c>
      <c r="J13" s="55"/>
      <c r="K13" s="55"/>
    </row>
    <row r="14" spans="1:11" x14ac:dyDescent="0.15">
      <c r="A14" s="22">
        <v>8</v>
      </c>
      <c r="B14" s="47">
        <v>510</v>
      </c>
      <c r="C14" s="23">
        <v>259</v>
      </c>
      <c r="D14" s="24">
        <v>251</v>
      </c>
      <c r="E14" s="52"/>
      <c r="F14" s="66">
        <v>73</v>
      </c>
      <c r="G14" s="47">
        <v>856</v>
      </c>
      <c r="H14" s="23">
        <v>383</v>
      </c>
      <c r="I14" s="24">
        <v>473</v>
      </c>
      <c r="J14" s="55"/>
      <c r="K14" s="55"/>
    </row>
    <row r="15" spans="1:11" ht="14.25" thickBot="1" x14ac:dyDescent="0.2">
      <c r="A15" s="33">
        <v>9</v>
      </c>
      <c r="B15" s="49">
        <v>465</v>
      </c>
      <c r="C15" s="30">
        <v>246</v>
      </c>
      <c r="D15" s="31">
        <v>219</v>
      </c>
      <c r="E15" s="52" t="s">
        <v>32</v>
      </c>
      <c r="F15" s="69">
        <v>74</v>
      </c>
      <c r="G15" s="48">
        <v>1003</v>
      </c>
      <c r="H15" s="30">
        <v>445</v>
      </c>
      <c r="I15" s="31">
        <v>558</v>
      </c>
      <c r="J15" s="56">
        <f>G11+G12+G13+G14+G15</f>
        <v>4224</v>
      </c>
      <c r="K15" s="55"/>
    </row>
    <row r="16" spans="1:11" x14ac:dyDescent="0.15">
      <c r="A16" s="34">
        <v>10</v>
      </c>
      <c r="B16" s="46">
        <v>523</v>
      </c>
      <c r="C16" s="20">
        <v>283</v>
      </c>
      <c r="D16" s="21">
        <v>240</v>
      </c>
      <c r="E16" s="52"/>
      <c r="F16" s="61">
        <v>75</v>
      </c>
      <c r="G16" s="46">
        <v>1031</v>
      </c>
      <c r="H16" s="20">
        <v>481</v>
      </c>
      <c r="I16" s="21">
        <v>550</v>
      </c>
      <c r="J16" s="55"/>
      <c r="K16" s="55"/>
    </row>
    <row r="17" spans="1:11" x14ac:dyDescent="0.15">
      <c r="A17" s="22">
        <v>11</v>
      </c>
      <c r="B17" s="47">
        <v>506</v>
      </c>
      <c r="C17" s="23">
        <v>258</v>
      </c>
      <c r="D17" s="24">
        <v>248</v>
      </c>
      <c r="E17" s="52"/>
      <c r="F17" s="66">
        <v>76</v>
      </c>
      <c r="G17" s="47">
        <v>1024</v>
      </c>
      <c r="H17" s="23">
        <v>445</v>
      </c>
      <c r="I17" s="24">
        <v>579</v>
      </c>
      <c r="J17" s="55"/>
      <c r="K17" s="55"/>
    </row>
    <row r="18" spans="1:11" x14ac:dyDescent="0.15">
      <c r="A18" s="22">
        <v>12</v>
      </c>
      <c r="B18" s="47">
        <v>528</v>
      </c>
      <c r="C18" s="23">
        <v>260</v>
      </c>
      <c r="D18" s="24">
        <v>268</v>
      </c>
      <c r="E18" s="53"/>
      <c r="F18" s="66">
        <v>77</v>
      </c>
      <c r="G18" s="47">
        <v>640</v>
      </c>
      <c r="H18" s="23">
        <v>285</v>
      </c>
      <c r="I18" s="24">
        <v>355</v>
      </c>
      <c r="J18" s="55"/>
      <c r="K18" s="55"/>
    </row>
    <row r="19" spans="1:11" x14ac:dyDescent="0.15">
      <c r="A19" s="22">
        <v>13</v>
      </c>
      <c r="B19" s="47">
        <v>583</v>
      </c>
      <c r="C19" s="23">
        <v>286</v>
      </c>
      <c r="D19" s="24">
        <v>297</v>
      </c>
      <c r="E19" s="52"/>
      <c r="F19" s="66">
        <v>78</v>
      </c>
      <c r="G19" s="47">
        <v>619</v>
      </c>
      <c r="H19" s="23">
        <v>281</v>
      </c>
      <c r="I19" s="24">
        <v>338</v>
      </c>
      <c r="J19" s="55"/>
      <c r="K19" s="55"/>
    </row>
    <row r="20" spans="1:11" ht="14.25" thickBot="1" x14ac:dyDescent="0.2">
      <c r="A20" s="33">
        <v>14</v>
      </c>
      <c r="B20" s="49">
        <v>569</v>
      </c>
      <c r="C20" s="30">
        <v>300</v>
      </c>
      <c r="D20" s="31">
        <v>269</v>
      </c>
      <c r="E20" s="52" t="s">
        <v>33</v>
      </c>
      <c r="F20" s="73">
        <v>79</v>
      </c>
      <c r="G20" s="48">
        <v>763</v>
      </c>
      <c r="H20" s="27">
        <v>323</v>
      </c>
      <c r="I20" s="28">
        <v>440</v>
      </c>
      <c r="J20" s="56">
        <f>G16+G17+G18+G19+G20</f>
        <v>4077</v>
      </c>
      <c r="K20" s="55"/>
    </row>
    <row r="21" spans="1:11" x14ac:dyDescent="0.15">
      <c r="A21" s="61">
        <v>15</v>
      </c>
      <c r="B21" s="46">
        <v>559</v>
      </c>
      <c r="C21" s="20">
        <v>281</v>
      </c>
      <c r="D21" s="21">
        <v>278</v>
      </c>
      <c r="E21" s="52"/>
      <c r="F21" s="72">
        <v>80</v>
      </c>
      <c r="G21" s="46">
        <v>752</v>
      </c>
      <c r="H21" s="17">
        <v>327</v>
      </c>
      <c r="I21" s="18">
        <v>425</v>
      </c>
      <c r="J21" s="55"/>
      <c r="K21" s="55"/>
    </row>
    <row r="22" spans="1:11" x14ac:dyDescent="0.15">
      <c r="A22" s="66">
        <v>16</v>
      </c>
      <c r="B22" s="47">
        <v>587</v>
      </c>
      <c r="C22" s="23">
        <v>291</v>
      </c>
      <c r="D22" s="24">
        <v>296</v>
      </c>
      <c r="E22" s="52"/>
      <c r="F22" s="66">
        <v>81</v>
      </c>
      <c r="G22" s="47">
        <v>717</v>
      </c>
      <c r="H22" s="23">
        <v>308</v>
      </c>
      <c r="I22" s="24">
        <v>409</v>
      </c>
      <c r="J22" s="55"/>
      <c r="K22" s="55"/>
    </row>
    <row r="23" spans="1:11" x14ac:dyDescent="0.15">
      <c r="A23" s="66">
        <v>17</v>
      </c>
      <c r="B23" s="47">
        <v>609</v>
      </c>
      <c r="C23" s="23">
        <v>321</v>
      </c>
      <c r="D23" s="24">
        <v>288</v>
      </c>
      <c r="E23" s="53"/>
      <c r="F23" s="66">
        <v>82</v>
      </c>
      <c r="G23" s="47">
        <v>701</v>
      </c>
      <c r="H23" s="23">
        <v>305</v>
      </c>
      <c r="I23" s="24">
        <v>396</v>
      </c>
      <c r="J23" s="55"/>
      <c r="K23" s="55"/>
    </row>
    <row r="24" spans="1:11" x14ac:dyDescent="0.15">
      <c r="A24" s="66">
        <v>18</v>
      </c>
      <c r="B24" s="47">
        <v>620</v>
      </c>
      <c r="C24" s="23">
        <v>306</v>
      </c>
      <c r="D24" s="24">
        <v>314</v>
      </c>
      <c r="E24" s="52"/>
      <c r="F24" s="66">
        <v>83</v>
      </c>
      <c r="G24" s="47">
        <v>599</v>
      </c>
      <c r="H24" s="23">
        <v>260</v>
      </c>
      <c r="I24" s="24">
        <v>339</v>
      </c>
      <c r="J24" s="55"/>
      <c r="K24" s="55"/>
    </row>
    <row r="25" spans="1:11" ht="14.25" thickBot="1" x14ac:dyDescent="0.2">
      <c r="A25" s="73">
        <v>19</v>
      </c>
      <c r="B25" s="49">
        <v>707</v>
      </c>
      <c r="C25" s="27">
        <v>359</v>
      </c>
      <c r="D25" s="28">
        <v>348</v>
      </c>
      <c r="E25" s="52" t="s">
        <v>34</v>
      </c>
      <c r="F25" s="69">
        <v>84</v>
      </c>
      <c r="G25" s="48">
        <v>463</v>
      </c>
      <c r="H25" s="30">
        <v>195</v>
      </c>
      <c r="I25" s="31">
        <v>268</v>
      </c>
      <c r="J25" s="56">
        <f>G21+G22+G23+G24+G25</f>
        <v>3232</v>
      </c>
      <c r="K25" s="55"/>
    </row>
    <row r="26" spans="1:11" x14ac:dyDescent="0.15">
      <c r="A26" s="72">
        <v>20</v>
      </c>
      <c r="B26" s="46">
        <v>679</v>
      </c>
      <c r="C26" s="17">
        <v>333</v>
      </c>
      <c r="D26" s="18">
        <v>346</v>
      </c>
      <c r="E26" s="52"/>
      <c r="F26" s="61">
        <v>85</v>
      </c>
      <c r="G26" s="46">
        <v>422</v>
      </c>
      <c r="H26" s="20">
        <v>192</v>
      </c>
      <c r="I26" s="21">
        <v>230</v>
      </c>
      <c r="J26" s="55"/>
      <c r="K26" s="55"/>
    </row>
    <row r="27" spans="1:11" x14ac:dyDescent="0.15">
      <c r="A27" s="66">
        <v>21</v>
      </c>
      <c r="B27" s="47">
        <v>720</v>
      </c>
      <c r="C27" s="23">
        <v>354</v>
      </c>
      <c r="D27" s="24">
        <v>366</v>
      </c>
      <c r="E27" s="52"/>
      <c r="F27" s="66">
        <v>86</v>
      </c>
      <c r="G27" s="47">
        <v>416</v>
      </c>
      <c r="H27" s="23">
        <v>139</v>
      </c>
      <c r="I27" s="24">
        <v>277</v>
      </c>
      <c r="J27" s="55"/>
      <c r="K27" s="55"/>
    </row>
    <row r="28" spans="1:11" x14ac:dyDescent="0.15">
      <c r="A28" s="66">
        <v>22</v>
      </c>
      <c r="B28" s="47">
        <v>648</v>
      </c>
      <c r="C28" s="23">
        <v>344</v>
      </c>
      <c r="D28" s="24">
        <v>304</v>
      </c>
      <c r="E28" s="53"/>
      <c r="F28" s="66">
        <v>87</v>
      </c>
      <c r="G28" s="47">
        <v>387</v>
      </c>
      <c r="H28" s="23">
        <v>153</v>
      </c>
      <c r="I28" s="24">
        <v>234</v>
      </c>
      <c r="J28" s="55"/>
      <c r="K28" s="55"/>
    </row>
    <row r="29" spans="1:11" x14ac:dyDescent="0.15">
      <c r="A29" s="66">
        <v>23</v>
      </c>
      <c r="B29" s="47">
        <v>676</v>
      </c>
      <c r="C29" s="23">
        <v>348</v>
      </c>
      <c r="D29" s="24">
        <v>328</v>
      </c>
      <c r="E29" s="52"/>
      <c r="F29" s="66">
        <v>88</v>
      </c>
      <c r="G29" s="47">
        <v>330</v>
      </c>
      <c r="H29" s="23">
        <v>118</v>
      </c>
      <c r="I29" s="24">
        <v>212</v>
      </c>
      <c r="J29" s="55"/>
      <c r="K29" s="55"/>
    </row>
    <row r="30" spans="1:11" ht="14.25" thickBot="1" x14ac:dyDescent="0.2">
      <c r="A30" s="69">
        <v>24</v>
      </c>
      <c r="B30" s="49">
        <v>598</v>
      </c>
      <c r="C30" s="30">
        <v>290</v>
      </c>
      <c r="D30" s="31">
        <v>308</v>
      </c>
      <c r="E30" s="52" t="s">
        <v>35</v>
      </c>
      <c r="F30" s="73">
        <v>89</v>
      </c>
      <c r="G30" s="48">
        <v>251</v>
      </c>
      <c r="H30" s="27">
        <v>80</v>
      </c>
      <c r="I30" s="28">
        <v>171</v>
      </c>
      <c r="J30" s="56">
        <f>G26+G27+G28+G29+G30</f>
        <v>1806</v>
      </c>
      <c r="K30" s="55"/>
    </row>
    <row r="31" spans="1:11" x14ac:dyDescent="0.15">
      <c r="A31" s="61">
        <v>25</v>
      </c>
      <c r="B31" s="46">
        <v>574</v>
      </c>
      <c r="C31" s="20">
        <v>289</v>
      </c>
      <c r="D31" s="21">
        <v>285</v>
      </c>
      <c r="E31" s="52"/>
      <c r="F31" s="72">
        <v>90</v>
      </c>
      <c r="G31" s="46">
        <v>232</v>
      </c>
      <c r="H31" s="17">
        <v>74</v>
      </c>
      <c r="I31" s="18">
        <v>158</v>
      </c>
      <c r="J31" s="55"/>
      <c r="K31" s="55"/>
    </row>
    <row r="32" spans="1:11" x14ac:dyDescent="0.15">
      <c r="A32" s="66">
        <v>26</v>
      </c>
      <c r="B32" s="47">
        <v>565</v>
      </c>
      <c r="C32" s="23">
        <v>257</v>
      </c>
      <c r="D32" s="24">
        <v>308</v>
      </c>
      <c r="E32" s="52"/>
      <c r="F32" s="66">
        <v>91</v>
      </c>
      <c r="G32" s="47">
        <v>208</v>
      </c>
      <c r="H32" s="23">
        <v>62</v>
      </c>
      <c r="I32" s="24">
        <v>146</v>
      </c>
      <c r="J32" s="55"/>
      <c r="K32" s="55"/>
    </row>
    <row r="33" spans="1:11" x14ac:dyDescent="0.15">
      <c r="A33" s="66">
        <v>27</v>
      </c>
      <c r="B33" s="47">
        <v>530</v>
      </c>
      <c r="C33" s="23">
        <v>276</v>
      </c>
      <c r="D33" s="24">
        <v>254</v>
      </c>
      <c r="E33" s="53"/>
      <c r="F33" s="66">
        <v>92</v>
      </c>
      <c r="G33" s="47">
        <v>130</v>
      </c>
      <c r="H33" s="23">
        <v>38</v>
      </c>
      <c r="I33" s="24">
        <v>92</v>
      </c>
      <c r="J33" s="55"/>
      <c r="K33" s="55"/>
    </row>
    <row r="34" spans="1:11" x14ac:dyDescent="0.15">
      <c r="A34" s="66">
        <v>28</v>
      </c>
      <c r="B34" s="47">
        <v>528</v>
      </c>
      <c r="C34" s="23">
        <v>269</v>
      </c>
      <c r="D34" s="24">
        <v>259</v>
      </c>
      <c r="E34" s="52"/>
      <c r="F34" s="66">
        <v>93</v>
      </c>
      <c r="G34" s="47">
        <v>144</v>
      </c>
      <c r="H34" s="23">
        <v>40</v>
      </c>
      <c r="I34" s="24">
        <v>104</v>
      </c>
      <c r="J34" s="55"/>
      <c r="K34" s="55"/>
    </row>
    <row r="35" spans="1:11" ht="14.25" thickBot="1" x14ac:dyDescent="0.2">
      <c r="A35" s="73">
        <v>29</v>
      </c>
      <c r="B35" s="49">
        <v>566</v>
      </c>
      <c r="C35" s="27">
        <v>312</v>
      </c>
      <c r="D35" s="28">
        <v>254</v>
      </c>
      <c r="E35" s="52" t="s">
        <v>36</v>
      </c>
      <c r="F35" s="69">
        <v>94</v>
      </c>
      <c r="G35" s="48">
        <v>85</v>
      </c>
      <c r="H35" s="30">
        <v>16</v>
      </c>
      <c r="I35" s="31">
        <v>69</v>
      </c>
      <c r="J35" s="56">
        <f>G31+G32+G33+G34+G35</f>
        <v>799</v>
      </c>
      <c r="K35" s="55"/>
    </row>
    <row r="36" spans="1:11" x14ac:dyDescent="0.15">
      <c r="A36" s="72">
        <v>30</v>
      </c>
      <c r="B36" s="46">
        <v>557</v>
      </c>
      <c r="C36" s="17">
        <v>293</v>
      </c>
      <c r="D36" s="18">
        <v>264</v>
      </c>
      <c r="E36" s="52"/>
      <c r="F36" s="61">
        <v>95</v>
      </c>
      <c r="G36" s="46">
        <v>83</v>
      </c>
      <c r="H36" s="20">
        <v>14</v>
      </c>
      <c r="I36" s="21">
        <v>69</v>
      </c>
      <c r="J36" s="55"/>
      <c r="K36" s="55"/>
    </row>
    <row r="37" spans="1:11" x14ac:dyDescent="0.15">
      <c r="A37" s="66">
        <v>31</v>
      </c>
      <c r="B37" s="47">
        <v>522</v>
      </c>
      <c r="C37" s="23">
        <v>296</v>
      </c>
      <c r="D37" s="24">
        <v>226</v>
      </c>
      <c r="E37" s="52"/>
      <c r="F37" s="66">
        <v>96</v>
      </c>
      <c r="G37" s="47">
        <v>47</v>
      </c>
      <c r="H37" s="23">
        <v>13</v>
      </c>
      <c r="I37" s="24">
        <v>34</v>
      </c>
      <c r="J37" s="55"/>
      <c r="K37" s="55"/>
    </row>
    <row r="38" spans="1:11" x14ac:dyDescent="0.15">
      <c r="A38" s="66">
        <v>32</v>
      </c>
      <c r="B38" s="47">
        <v>505</v>
      </c>
      <c r="C38" s="23">
        <v>259</v>
      </c>
      <c r="D38" s="24">
        <v>246</v>
      </c>
      <c r="E38" s="53"/>
      <c r="F38" s="66">
        <v>97</v>
      </c>
      <c r="G38" s="47">
        <v>36</v>
      </c>
      <c r="H38" s="23">
        <v>8</v>
      </c>
      <c r="I38" s="24">
        <v>28</v>
      </c>
      <c r="J38" s="55"/>
      <c r="K38" s="55"/>
    </row>
    <row r="39" spans="1:11" x14ac:dyDescent="0.15">
      <c r="A39" s="66">
        <v>33</v>
      </c>
      <c r="B39" s="47">
        <v>532</v>
      </c>
      <c r="C39" s="23">
        <v>264</v>
      </c>
      <c r="D39" s="24">
        <v>268</v>
      </c>
      <c r="E39" s="52"/>
      <c r="F39" s="66">
        <v>98</v>
      </c>
      <c r="G39" s="47">
        <v>27</v>
      </c>
      <c r="H39" s="23">
        <v>3</v>
      </c>
      <c r="I39" s="24">
        <v>24</v>
      </c>
      <c r="J39" s="55"/>
      <c r="K39" s="55"/>
    </row>
    <row r="40" spans="1:11" ht="14.25" thickBot="1" x14ac:dyDescent="0.2">
      <c r="A40" s="69">
        <v>34</v>
      </c>
      <c r="B40" s="49">
        <v>489</v>
      </c>
      <c r="C40" s="30">
        <v>249</v>
      </c>
      <c r="D40" s="31">
        <v>240</v>
      </c>
      <c r="E40" s="52" t="s">
        <v>37</v>
      </c>
      <c r="F40" s="69">
        <v>99</v>
      </c>
      <c r="G40" s="48">
        <v>24</v>
      </c>
      <c r="H40" s="30">
        <v>4</v>
      </c>
      <c r="I40" s="31">
        <v>20</v>
      </c>
      <c r="J40" s="56">
        <f>G36+G37+G38+G39+G40</f>
        <v>217</v>
      </c>
      <c r="K40" s="55"/>
    </row>
    <row r="41" spans="1:11" ht="14.25" thickBot="1" x14ac:dyDescent="0.2">
      <c r="A41" s="61">
        <v>35</v>
      </c>
      <c r="B41" s="46">
        <v>535</v>
      </c>
      <c r="C41" s="20">
        <v>274</v>
      </c>
      <c r="D41" s="21">
        <v>261</v>
      </c>
      <c r="E41" s="52"/>
      <c r="F41" s="40" t="s">
        <v>23</v>
      </c>
      <c r="G41" s="50">
        <v>32</v>
      </c>
      <c r="H41" s="38">
        <v>0</v>
      </c>
      <c r="I41" s="39">
        <v>32</v>
      </c>
      <c r="J41" s="56">
        <f>G41</f>
        <v>32</v>
      </c>
      <c r="K41" s="55"/>
    </row>
    <row r="42" spans="1:11" ht="15" thickTop="1" thickBot="1" x14ac:dyDescent="0.2">
      <c r="A42" s="66">
        <v>36</v>
      </c>
      <c r="B42" s="47">
        <v>509</v>
      </c>
      <c r="C42" s="23">
        <v>249</v>
      </c>
      <c r="D42" s="24">
        <v>260</v>
      </c>
      <c r="E42" s="52"/>
      <c r="F42" s="74" t="s">
        <v>24</v>
      </c>
      <c r="G42" s="87">
        <f>SUM(G6:G41,B6:B70)</f>
        <v>58797</v>
      </c>
      <c r="H42" s="81">
        <f>SUM(H6:H41,C6:C70)</f>
        <v>28321</v>
      </c>
      <c r="I42" s="82">
        <f>SUM(I6:I41,D6:D70)</f>
        <v>30476</v>
      </c>
      <c r="J42" s="55"/>
      <c r="K42" s="55"/>
    </row>
    <row r="43" spans="1:11" x14ac:dyDescent="0.15">
      <c r="A43" s="66">
        <v>37</v>
      </c>
      <c r="B43" s="47">
        <v>573</v>
      </c>
      <c r="C43" s="23">
        <v>290</v>
      </c>
      <c r="D43" s="24">
        <v>283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66">
        <v>38</v>
      </c>
      <c r="B44" s="47">
        <v>570</v>
      </c>
      <c r="C44" s="23">
        <v>293</v>
      </c>
      <c r="D44" s="24">
        <v>277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73">
        <v>39</v>
      </c>
      <c r="B45" s="49">
        <v>573</v>
      </c>
      <c r="C45" s="27">
        <v>276</v>
      </c>
      <c r="D45" s="28">
        <v>297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72">
        <v>40</v>
      </c>
      <c r="B46" s="46">
        <v>604</v>
      </c>
      <c r="C46" s="17">
        <v>318</v>
      </c>
      <c r="D46" s="18">
        <v>286</v>
      </c>
      <c r="E46" s="52"/>
      <c r="F46" s="72" t="s">
        <v>26</v>
      </c>
      <c r="G46" s="83">
        <v>1887</v>
      </c>
      <c r="H46" s="59">
        <v>939</v>
      </c>
      <c r="I46" s="60">
        <v>948</v>
      </c>
      <c r="J46" s="55"/>
      <c r="K46" s="55"/>
    </row>
    <row r="47" spans="1:11" x14ac:dyDescent="0.15">
      <c r="A47" s="66">
        <v>41</v>
      </c>
      <c r="B47" s="47">
        <v>606</v>
      </c>
      <c r="C47" s="23">
        <v>287</v>
      </c>
      <c r="D47" s="24">
        <v>319</v>
      </c>
      <c r="E47" s="52"/>
      <c r="F47" s="66" t="s">
        <v>0</v>
      </c>
      <c r="G47" s="84">
        <v>2270</v>
      </c>
      <c r="H47" s="64">
        <v>1192</v>
      </c>
      <c r="I47" s="65">
        <v>1078</v>
      </c>
      <c r="J47" s="55"/>
      <c r="K47" s="55"/>
    </row>
    <row r="48" spans="1:11" x14ac:dyDescent="0.15">
      <c r="A48" s="66">
        <v>42</v>
      </c>
      <c r="B48" s="47">
        <v>641</v>
      </c>
      <c r="C48" s="23">
        <v>311</v>
      </c>
      <c r="D48" s="24">
        <v>330</v>
      </c>
      <c r="E48" s="53"/>
      <c r="F48" s="66" t="s">
        <v>1</v>
      </c>
      <c r="G48" s="84">
        <v>2709</v>
      </c>
      <c r="H48" s="64">
        <v>1387</v>
      </c>
      <c r="I48" s="65">
        <v>1322</v>
      </c>
      <c r="J48" s="55"/>
      <c r="K48" s="55"/>
    </row>
    <row r="49" spans="1:11" x14ac:dyDescent="0.15">
      <c r="A49" s="66">
        <v>43</v>
      </c>
      <c r="B49" s="47">
        <v>671</v>
      </c>
      <c r="C49" s="23">
        <v>337</v>
      </c>
      <c r="D49" s="24">
        <v>334</v>
      </c>
      <c r="E49" s="52"/>
      <c r="F49" s="66" t="s">
        <v>2</v>
      </c>
      <c r="G49" s="84">
        <v>3082</v>
      </c>
      <c r="H49" s="64">
        <v>1558</v>
      </c>
      <c r="I49" s="65">
        <v>1524</v>
      </c>
      <c r="J49" s="55"/>
      <c r="K49" s="55"/>
    </row>
    <row r="50" spans="1:11" ht="14.25" thickBot="1" x14ac:dyDescent="0.2">
      <c r="A50" s="69">
        <v>44</v>
      </c>
      <c r="B50" s="49">
        <v>629</v>
      </c>
      <c r="C50" s="30">
        <v>325</v>
      </c>
      <c r="D50" s="31">
        <v>304</v>
      </c>
      <c r="E50" s="52" t="s">
        <v>39</v>
      </c>
      <c r="F50" s="73" t="s">
        <v>3</v>
      </c>
      <c r="G50" s="85">
        <v>3321</v>
      </c>
      <c r="H50" s="67">
        <v>1669</v>
      </c>
      <c r="I50" s="68">
        <v>1652</v>
      </c>
      <c r="J50" s="55"/>
      <c r="K50" s="55"/>
    </row>
    <row r="51" spans="1:11" x14ac:dyDescent="0.15">
      <c r="A51" s="72">
        <v>45</v>
      </c>
      <c r="B51" s="46">
        <v>719</v>
      </c>
      <c r="C51" s="17">
        <v>372</v>
      </c>
      <c r="D51" s="18">
        <v>347</v>
      </c>
      <c r="E51" s="52"/>
      <c r="F51" s="72" t="s">
        <v>4</v>
      </c>
      <c r="G51" s="83">
        <v>2763</v>
      </c>
      <c r="H51" s="59">
        <v>1403</v>
      </c>
      <c r="I51" s="60">
        <v>1360</v>
      </c>
      <c r="J51" s="55"/>
      <c r="K51" s="55"/>
    </row>
    <row r="52" spans="1:11" x14ac:dyDescent="0.15">
      <c r="A52" s="66">
        <v>46</v>
      </c>
      <c r="B52" s="47">
        <v>758</v>
      </c>
      <c r="C52" s="23">
        <v>387</v>
      </c>
      <c r="D52" s="24">
        <v>371</v>
      </c>
      <c r="E52" s="52"/>
      <c r="F52" s="66" t="s">
        <v>5</v>
      </c>
      <c r="G52" s="84">
        <v>2605</v>
      </c>
      <c r="H52" s="64">
        <v>1361</v>
      </c>
      <c r="I52" s="65">
        <v>1244</v>
      </c>
      <c r="J52" s="55"/>
      <c r="K52" s="55"/>
    </row>
    <row r="53" spans="1:11" x14ac:dyDescent="0.15">
      <c r="A53" s="66">
        <v>47</v>
      </c>
      <c r="B53" s="47">
        <v>826</v>
      </c>
      <c r="C53" s="23">
        <v>423</v>
      </c>
      <c r="D53" s="24">
        <v>403</v>
      </c>
      <c r="E53" s="54"/>
      <c r="F53" s="66" t="s">
        <v>6</v>
      </c>
      <c r="G53" s="84">
        <v>2760</v>
      </c>
      <c r="H53" s="64">
        <v>1382</v>
      </c>
      <c r="I53" s="65">
        <v>1378</v>
      </c>
      <c r="J53" s="55"/>
      <c r="K53" s="55"/>
    </row>
    <row r="54" spans="1:11" x14ac:dyDescent="0.15">
      <c r="A54" s="66">
        <v>48</v>
      </c>
      <c r="B54" s="47">
        <v>933</v>
      </c>
      <c r="C54" s="23">
        <v>452</v>
      </c>
      <c r="D54" s="24">
        <v>481</v>
      </c>
      <c r="E54" s="54"/>
      <c r="F54" s="66" t="s">
        <v>7</v>
      </c>
      <c r="G54" s="84">
        <v>3151</v>
      </c>
      <c r="H54" s="64">
        <v>1578</v>
      </c>
      <c r="I54" s="65">
        <v>1573</v>
      </c>
      <c r="J54" s="55"/>
      <c r="K54" s="55"/>
    </row>
    <row r="55" spans="1:11" ht="14.25" thickBot="1" x14ac:dyDescent="0.2">
      <c r="A55" s="69">
        <v>49</v>
      </c>
      <c r="B55" s="49">
        <v>916</v>
      </c>
      <c r="C55" s="30">
        <v>440</v>
      </c>
      <c r="D55" s="31">
        <v>476</v>
      </c>
      <c r="E55" s="52" t="s">
        <v>40</v>
      </c>
      <c r="F55" s="69" t="s">
        <v>8</v>
      </c>
      <c r="G55" s="86">
        <v>4152</v>
      </c>
      <c r="H55" s="70">
        <v>2074</v>
      </c>
      <c r="I55" s="71">
        <v>2078</v>
      </c>
      <c r="J55" s="55"/>
      <c r="K55" s="55"/>
    </row>
    <row r="56" spans="1:11" x14ac:dyDescent="0.15">
      <c r="A56" s="16">
        <v>50</v>
      </c>
      <c r="B56" s="46">
        <v>1009</v>
      </c>
      <c r="C56" s="17">
        <v>470</v>
      </c>
      <c r="D56" s="18">
        <v>539</v>
      </c>
      <c r="E56" s="52"/>
      <c r="F56" s="61" t="s">
        <v>27</v>
      </c>
      <c r="G56" s="88">
        <v>4967</v>
      </c>
      <c r="H56" s="62">
        <v>2453</v>
      </c>
      <c r="I56" s="63">
        <v>2514</v>
      </c>
      <c r="J56" s="55"/>
      <c r="K56" s="55"/>
    </row>
    <row r="57" spans="1:11" x14ac:dyDescent="0.15">
      <c r="A57" s="22">
        <v>51</v>
      </c>
      <c r="B57" s="47">
        <v>1061</v>
      </c>
      <c r="C57" s="23">
        <v>500</v>
      </c>
      <c r="D57" s="24">
        <v>561</v>
      </c>
      <c r="E57" s="53"/>
      <c r="F57" s="66" t="s">
        <v>9</v>
      </c>
      <c r="G57" s="84">
        <v>4036</v>
      </c>
      <c r="H57" s="64">
        <v>2003</v>
      </c>
      <c r="I57" s="65">
        <v>2033</v>
      </c>
      <c r="J57" s="55"/>
      <c r="K57" s="55"/>
    </row>
    <row r="58" spans="1:11" x14ac:dyDescent="0.15">
      <c r="A58" s="22">
        <v>52</v>
      </c>
      <c r="B58" s="47">
        <v>973</v>
      </c>
      <c r="C58" s="23">
        <v>479</v>
      </c>
      <c r="D58" s="24">
        <v>494</v>
      </c>
      <c r="E58" s="53"/>
      <c r="F58" s="66" t="s">
        <v>10</v>
      </c>
      <c r="G58" s="84">
        <v>3520</v>
      </c>
      <c r="H58" s="64">
        <v>1733</v>
      </c>
      <c r="I58" s="65">
        <v>1787</v>
      </c>
      <c r="J58" s="55"/>
      <c r="K58" s="55"/>
    </row>
    <row r="59" spans="1:11" x14ac:dyDescent="0.15">
      <c r="A59" s="22">
        <v>53</v>
      </c>
      <c r="B59" s="47">
        <v>968</v>
      </c>
      <c r="C59" s="23">
        <v>501</v>
      </c>
      <c r="D59" s="24">
        <v>467</v>
      </c>
      <c r="E59" s="53"/>
      <c r="F59" s="66" t="s">
        <v>11</v>
      </c>
      <c r="G59" s="84">
        <v>3187</v>
      </c>
      <c r="H59" s="64">
        <v>1537</v>
      </c>
      <c r="I59" s="65">
        <v>1650</v>
      </c>
      <c r="J59" s="55"/>
      <c r="K59" s="55"/>
    </row>
    <row r="60" spans="1:11" ht="14.25" thickBot="1" x14ac:dyDescent="0.2">
      <c r="A60" s="33">
        <v>54</v>
      </c>
      <c r="B60" s="49">
        <v>956</v>
      </c>
      <c r="C60" s="30">
        <v>503</v>
      </c>
      <c r="D60" s="31">
        <v>453</v>
      </c>
      <c r="E60" s="52" t="s">
        <v>41</v>
      </c>
      <c r="F60" s="73" t="s">
        <v>12</v>
      </c>
      <c r="G60" s="85">
        <v>4224</v>
      </c>
      <c r="H60" s="67">
        <v>1888</v>
      </c>
      <c r="I60" s="68">
        <v>2336</v>
      </c>
      <c r="J60" s="55"/>
      <c r="K60" s="55"/>
    </row>
    <row r="61" spans="1:11" x14ac:dyDescent="0.15">
      <c r="A61" s="34">
        <v>55</v>
      </c>
      <c r="B61" s="46">
        <v>911</v>
      </c>
      <c r="C61" s="20">
        <v>437</v>
      </c>
      <c r="D61" s="21">
        <v>474</v>
      </c>
      <c r="E61" s="53"/>
      <c r="F61" s="72" t="s">
        <v>13</v>
      </c>
      <c r="G61" s="83">
        <v>4077</v>
      </c>
      <c r="H61" s="59">
        <v>1815</v>
      </c>
      <c r="I61" s="60">
        <v>2262</v>
      </c>
      <c r="J61" s="55"/>
      <c r="K61" s="55"/>
    </row>
    <row r="62" spans="1:11" x14ac:dyDescent="0.15">
      <c r="A62" s="22">
        <v>56</v>
      </c>
      <c r="B62" s="47">
        <v>897</v>
      </c>
      <c r="C62" s="23">
        <v>463</v>
      </c>
      <c r="D62" s="24">
        <v>434</v>
      </c>
      <c r="E62" s="53"/>
      <c r="F62" s="66" t="s">
        <v>14</v>
      </c>
      <c r="G62" s="84">
        <v>3232</v>
      </c>
      <c r="H62" s="64">
        <v>1395</v>
      </c>
      <c r="I62" s="65">
        <v>1837</v>
      </c>
      <c r="J62" s="55"/>
      <c r="K62" s="55"/>
    </row>
    <row r="63" spans="1:11" x14ac:dyDescent="0.15">
      <c r="A63" s="22">
        <v>57</v>
      </c>
      <c r="B63" s="47">
        <v>600</v>
      </c>
      <c r="C63" s="23">
        <v>287</v>
      </c>
      <c r="D63" s="24">
        <v>313</v>
      </c>
      <c r="E63" s="53"/>
      <c r="F63" s="66" t="s">
        <v>28</v>
      </c>
      <c r="G63" s="84">
        <v>1806</v>
      </c>
      <c r="H63" s="64">
        <v>682</v>
      </c>
      <c r="I63" s="65">
        <v>1124</v>
      </c>
      <c r="J63" s="55"/>
      <c r="K63" s="55"/>
    </row>
    <row r="64" spans="1:11" x14ac:dyDescent="0.15">
      <c r="A64" s="22">
        <v>58</v>
      </c>
      <c r="B64" s="47">
        <v>823</v>
      </c>
      <c r="C64" s="23">
        <v>414</v>
      </c>
      <c r="D64" s="24">
        <v>409</v>
      </c>
      <c r="E64" s="53"/>
      <c r="F64" s="66" t="s">
        <v>29</v>
      </c>
      <c r="G64" s="84">
        <v>799</v>
      </c>
      <c r="H64" s="64">
        <v>230</v>
      </c>
      <c r="I64" s="65">
        <v>569</v>
      </c>
      <c r="J64" s="55"/>
      <c r="K64" s="55"/>
    </row>
    <row r="65" spans="1:11" ht="14.25" thickBot="1" x14ac:dyDescent="0.2">
      <c r="A65" s="26">
        <v>59</v>
      </c>
      <c r="B65" s="49">
        <v>805</v>
      </c>
      <c r="C65" s="27">
        <v>402</v>
      </c>
      <c r="D65" s="28">
        <v>403</v>
      </c>
      <c r="E65" s="52" t="s">
        <v>42</v>
      </c>
      <c r="F65" s="69" t="s">
        <v>30</v>
      </c>
      <c r="G65" s="86">
        <v>217</v>
      </c>
      <c r="H65" s="70">
        <v>42</v>
      </c>
      <c r="I65" s="71">
        <v>175</v>
      </c>
      <c r="J65" s="55"/>
      <c r="K65" s="55"/>
    </row>
    <row r="66" spans="1:11" ht="14.25" thickBot="1" x14ac:dyDescent="0.2">
      <c r="A66" s="16">
        <v>60</v>
      </c>
      <c r="B66" s="46">
        <v>773</v>
      </c>
      <c r="C66" s="17">
        <v>381</v>
      </c>
      <c r="D66" s="18">
        <v>392</v>
      </c>
      <c r="E66" s="53"/>
      <c r="F66" s="80" t="s">
        <v>47</v>
      </c>
      <c r="G66" s="89">
        <v>32</v>
      </c>
      <c r="H66" s="78">
        <v>0</v>
      </c>
      <c r="I66" s="79">
        <v>32</v>
      </c>
      <c r="J66" s="55"/>
      <c r="K66" s="55"/>
    </row>
    <row r="67" spans="1:11" ht="15" thickTop="1" thickBot="1" x14ac:dyDescent="0.2">
      <c r="A67" s="22">
        <v>61</v>
      </c>
      <c r="B67" s="47">
        <v>745</v>
      </c>
      <c r="C67" s="23">
        <v>353</v>
      </c>
      <c r="D67" s="24">
        <v>392</v>
      </c>
      <c r="E67" s="53"/>
      <c r="F67" s="74" t="s">
        <v>48</v>
      </c>
      <c r="G67" s="87">
        <v>58797</v>
      </c>
      <c r="H67" s="81">
        <v>28321</v>
      </c>
      <c r="I67" s="82">
        <v>30476</v>
      </c>
      <c r="J67" s="55"/>
      <c r="K67" s="55"/>
    </row>
    <row r="68" spans="1:11" x14ac:dyDescent="0.15">
      <c r="A68" s="22">
        <v>62</v>
      </c>
      <c r="B68" s="47">
        <v>697</v>
      </c>
      <c r="C68" s="23">
        <v>363</v>
      </c>
      <c r="D68" s="24">
        <v>334</v>
      </c>
      <c r="E68" s="90"/>
      <c r="F68" s="91"/>
      <c r="G68" s="91"/>
      <c r="H68" s="91"/>
      <c r="I68" s="91"/>
      <c r="J68" s="92"/>
      <c r="K68" s="92"/>
    </row>
    <row r="69" spans="1:11" x14ac:dyDescent="0.15">
      <c r="A69" s="22">
        <v>63</v>
      </c>
      <c r="B69" s="47">
        <v>675</v>
      </c>
      <c r="C69" s="23">
        <v>336</v>
      </c>
      <c r="D69" s="24">
        <v>339</v>
      </c>
      <c r="E69" s="90"/>
      <c r="F69" s="91"/>
      <c r="G69" s="91"/>
      <c r="H69" s="91"/>
      <c r="I69" s="91"/>
      <c r="J69" s="92"/>
      <c r="K69" s="92"/>
    </row>
    <row r="70" spans="1:11" ht="14.25" thickBot="1" x14ac:dyDescent="0.2">
      <c r="A70" s="33">
        <v>64</v>
      </c>
      <c r="B70" s="49">
        <v>630</v>
      </c>
      <c r="C70" s="30">
        <v>300</v>
      </c>
      <c r="D70" s="31">
        <v>330</v>
      </c>
      <c r="E70" s="93" t="s">
        <v>43</v>
      </c>
      <c r="F70" s="94"/>
      <c r="G70" s="94"/>
      <c r="H70" s="94"/>
      <c r="I70" s="94"/>
      <c r="J70" s="92"/>
      <c r="K70" s="55"/>
    </row>
    <row r="71" spans="1:11" x14ac:dyDescent="0.15">
      <c r="A71" s="55"/>
      <c r="B71" s="56">
        <f>SUM(B6:B70)</f>
        <v>41223</v>
      </c>
      <c r="C71" s="56">
        <v>278</v>
      </c>
      <c r="D71" s="56">
        <v>328</v>
      </c>
      <c r="E71" s="92"/>
      <c r="F71" s="95"/>
      <c r="G71" s="95"/>
      <c r="H71" s="95"/>
      <c r="I71" s="95"/>
      <c r="J71" s="92"/>
      <c r="K71" s="55"/>
    </row>
    <row r="72" spans="1:11" x14ac:dyDescent="0.15">
      <c r="D72" s="96"/>
      <c r="E72" s="55"/>
      <c r="J72" s="55"/>
      <c r="K72" s="55"/>
    </row>
    <row r="73" spans="1:11" x14ac:dyDescent="0.15">
      <c r="D73" s="96"/>
    </row>
    <row r="74" spans="1:11" x14ac:dyDescent="0.15">
      <c r="D74" s="96"/>
    </row>
    <row r="75" spans="1:11" x14ac:dyDescent="0.15">
      <c r="D75" s="96"/>
    </row>
    <row r="76" spans="1:11" x14ac:dyDescent="0.15">
      <c r="D76" s="96"/>
    </row>
    <row r="77" spans="1:11" x14ac:dyDescent="0.15">
      <c r="D77" s="96"/>
    </row>
    <row r="78" spans="1:11" x14ac:dyDescent="0.15">
      <c r="D78" s="96"/>
    </row>
    <row r="79" spans="1:11" x14ac:dyDescent="0.15">
      <c r="D79" s="96"/>
    </row>
    <row r="80" spans="1:11" x14ac:dyDescent="0.15">
      <c r="D80" s="96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35" priority="9">
      <formula>B6&lt;&gt;C6+D6</formula>
    </cfRule>
  </conditionalFormatting>
  <conditionalFormatting sqref="G41:G42 G46:G67">
    <cfRule type="expression" dxfId="34" priority="8">
      <formula>G41&lt;&gt;H41+I41</formula>
    </cfRule>
  </conditionalFormatting>
  <conditionalFormatting sqref="G6:G10">
    <cfRule type="expression" dxfId="33" priority="7">
      <formula>G6&lt;&gt;H6+I6</formula>
    </cfRule>
  </conditionalFormatting>
  <conditionalFormatting sqref="G11:G15">
    <cfRule type="expression" dxfId="32" priority="6">
      <formula>G11&lt;&gt;H11+I11</formula>
    </cfRule>
  </conditionalFormatting>
  <conditionalFormatting sqref="G16:G20">
    <cfRule type="expression" dxfId="31" priority="5">
      <formula>G16&lt;&gt;H16+I16</formula>
    </cfRule>
  </conditionalFormatting>
  <conditionalFormatting sqref="G21:G25">
    <cfRule type="expression" dxfId="30" priority="4">
      <formula>G21&lt;&gt;H21+I21</formula>
    </cfRule>
  </conditionalFormatting>
  <conditionalFormatting sqref="G26:G30">
    <cfRule type="expression" dxfId="29" priority="3">
      <formula>G26&lt;&gt;H26+I26</formula>
    </cfRule>
  </conditionalFormatting>
  <conditionalFormatting sqref="G31:G35">
    <cfRule type="expression" dxfId="28" priority="2">
      <formula>G31&lt;&gt;H31+I31</formula>
    </cfRule>
  </conditionalFormatting>
  <conditionalFormatting sqref="G36:G40">
    <cfRule type="expression" dxfId="27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2023.4月末</vt:lpstr>
      <vt:lpstr>2023.5月末</vt:lpstr>
      <vt:lpstr>2023.6月末</vt:lpstr>
      <vt:lpstr>2023.7月末</vt:lpstr>
      <vt:lpstr>2023.8月末</vt:lpstr>
      <vt:lpstr>2023.9月末</vt:lpstr>
      <vt:lpstr>2023.10月末</vt:lpstr>
      <vt:lpstr>2023.11月末</vt:lpstr>
      <vt:lpstr>2023.12月末</vt:lpstr>
      <vt:lpstr>2024.1月末</vt:lpstr>
      <vt:lpstr>2024.2月末</vt:lpstr>
      <vt:lpstr>2024.3月末</vt:lpstr>
      <vt:lpstr>'2023.4月末'!Print_Area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2024-04-01T10:05:16Z</dcterms:created>
  <dcterms:modified xsi:type="dcterms:W3CDTF">2024-05-01T06:24:10Z</dcterms:modified>
</cp:coreProperties>
</file>