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3040" windowHeight="8544"/>
  </bookViews>
  <sheets>
    <sheet name="年齢別人口" sheetId="15" r:id="rId1"/>
  </sheets>
  <definedNames>
    <definedName name="_xlnm.Print_Area" localSheetId="0">年齢別人口!$A$1:$I$71</definedName>
  </definedNames>
  <calcPr calcId="162913"/>
</workbook>
</file>

<file path=xl/calcChain.xml><?xml version="1.0" encoding="utf-8"?>
<calcChain xmlns="http://schemas.openxmlformats.org/spreadsheetml/2006/main">
  <c r="I42" i="15" l="1"/>
  <c r="G42" i="15" l="1"/>
  <c r="H42" i="15" l="1"/>
  <c r="J41" i="15" l="1"/>
  <c r="J40" i="15" l="1"/>
  <c r="J35" i="15"/>
  <c r="J30" i="15"/>
  <c r="J25" i="15"/>
  <c r="J20" i="15"/>
  <c r="J15" i="15"/>
  <c r="J10" i="15"/>
</calcChain>
</file>

<file path=xl/sharedStrings.xml><?xml version="1.0" encoding="utf-8"?>
<sst xmlns="http://schemas.openxmlformats.org/spreadsheetml/2006/main" count="54" uniqueCount="50">
  <si>
    <t>５～９</t>
  </si>
  <si>
    <t>10～14</t>
  </si>
  <si>
    <t>15～19</t>
  </si>
  <si>
    <t>20～24</t>
  </si>
  <si>
    <t>25～29</t>
  </si>
  <si>
    <t>30～34</t>
  </si>
  <si>
    <t>40～44</t>
  </si>
  <si>
    <t>45～49</t>
  </si>
  <si>
    <t>55～59</t>
  </si>
  <si>
    <t>60～64</t>
  </si>
  <si>
    <t>65～69</t>
  </si>
  <si>
    <t>70～74</t>
  </si>
  <si>
    <t>75～79</t>
  </si>
  <si>
    <t>80～84</t>
  </si>
  <si>
    <t>住民基本台帳登録人口（各歳・５歳階級）</t>
  </si>
  <si>
    <t>基準日</t>
  </si>
  <si>
    <t>月末現在</t>
  </si>
  <si>
    <t>【各歳】</t>
  </si>
  <si>
    <t>年齢</t>
  </si>
  <si>
    <t>総数</t>
  </si>
  <si>
    <t>男</t>
  </si>
  <si>
    <t>女</t>
  </si>
  <si>
    <t>100以上</t>
  </si>
  <si>
    <t>合計</t>
  </si>
  <si>
    <t>【５歳階級】</t>
  </si>
  <si>
    <t>０～４</t>
  </si>
  <si>
    <t>50～54</t>
  </si>
  <si>
    <t>85～89</t>
  </si>
  <si>
    <t>90～94</t>
  </si>
  <si>
    <t>95～99</t>
  </si>
  <si>
    <t>1 979</t>
  </si>
  <si>
    <t>2 414</t>
  </si>
  <si>
    <t>2 771</t>
  </si>
  <si>
    <t>3 236</t>
  </si>
  <si>
    <t>3 425</t>
  </si>
  <si>
    <t>2 880</t>
  </si>
  <si>
    <t>2 660</t>
  </si>
  <si>
    <t>2 858</t>
  </si>
  <si>
    <t>3 302</t>
  </si>
  <si>
    <t>4 530</t>
  </si>
  <si>
    <t>4 836</t>
  </si>
  <si>
    <t>3 898</t>
  </si>
  <si>
    <t>3 373</t>
  </si>
  <si>
    <t>総数</t>
    <rPh sb="0" eb="2">
      <t>ソウスウ</t>
    </rPh>
    <phoneticPr fontId="22"/>
  </si>
  <si>
    <t>男</t>
    <rPh sb="0" eb="1">
      <t>オトコ</t>
    </rPh>
    <phoneticPr fontId="22"/>
  </si>
  <si>
    <t>女</t>
    <rPh sb="0" eb="1">
      <t>オンナ</t>
    </rPh>
    <phoneticPr fontId="22"/>
  </si>
  <si>
    <t>100以上</t>
    <rPh sb="3" eb="5">
      <t>イジョウ</t>
    </rPh>
    <phoneticPr fontId="5"/>
  </si>
  <si>
    <t>合計</t>
    <rPh sb="0" eb="2">
      <t>ゴウケイ</t>
    </rPh>
    <phoneticPr fontId="23"/>
  </si>
  <si>
    <t>年齢区分</t>
    <rPh sb="0" eb="2">
      <t>ネンレイ</t>
    </rPh>
    <rPh sb="2" eb="4">
      <t>クブン</t>
    </rPh>
    <phoneticPr fontId="22"/>
  </si>
  <si>
    <t>35～39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</si>
</sst>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\ ##0;&quot;△&quot;* #\ ##0"/>
    <numFmt numFmtId="177" formatCode="#,##0;&quot;△ &quot;#,##0"/>
    <numFmt numFmtId="178" formatCode="#,##0_);[Red]\(#,##0\)"/>
    <numFmt numFmtId="179" formatCode="#,##0_ "/>
    <numFmt numFmtId="180" formatCode="#,##0\ ;"/>
  </numFmts>
  <fonts count="25">
    <font>
      <sz val="11"/>
      <color theme="1"/>
      <name val="ＭＳ Ｐゴシック"/>
      <family val="2"/>
      <charset val="128"/>
      <scheme val="minor"/>
    </font>
    <font>
      <b/>
      <sz val="16"/>
      <name val="ＭＳ ゴシック"/>
      <family val="3"/>
      <charset val="128"/>
    </font>
    <font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2"/>
      <name val="HGｺﾞｼｯｸM"/>
      <family val="3"/>
      <charset val="128"/>
    </font>
    <font>
      <b/>
      <sz val="20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9"/>
      <name val="ＭＳ ゴシック"/>
      <family val="3"/>
      <charset val="128"/>
    </font>
    <font>
      <sz val="9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9"/>
      <color theme="0"/>
      <name val="ＭＳ ゴシック"/>
      <family val="3"/>
      <charset val="128"/>
    </font>
    <font>
      <b/>
      <sz val="9"/>
      <color theme="0"/>
      <name val="ＭＳ ゴシック"/>
      <family val="3"/>
      <charset val="128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9"/>
      <color rgb="FFFF0000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4" fillId="0" borderId="0"/>
    <xf numFmtId="177" fontId="2" fillId="0" borderId="0">
      <alignment vertical="center"/>
    </xf>
  </cellStyleXfs>
  <cellXfs count="94">
    <xf numFmtId="0" fontId="0" fillId="0" borderId="0" xfId="0">
      <alignment vertical="center"/>
    </xf>
    <xf numFmtId="38" fontId="9" fillId="2" borderId="0" xfId="1" applyFont="1" applyFill="1" applyAlignment="1">
      <alignment vertical="center"/>
    </xf>
    <xf numFmtId="0" fontId="7" fillId="2" borderId="0" xfId="2" applyFont="1" applyFill="1" applyBorder="1" applyAlignment="1">
      <alignment horizontal="center" vertical="center"/>
    </xf>
    <xf numFmtId="0" fontId="11" fillId="2" borderId="0" xfId="0" applyFont="1" applyFill="1">
      <alignment vertical="center"/>
    </xf>
    <xf numFmtId="0" fontId="12" fillId="2" borderId="0" xfId="2" applyFont="1" applyFill="1" applyBorder="1" applyAlignment="1">
      <alignment horizontal="left" vertical="center"/>
    </xf>
    <xf numFmtId="38" fontId="10" fillId="2" borderId="0" xfId="1" applyFont="1" applyFill="1" applyAlignment="1">
      <alignment vertical="center"/>
    </xf>
    <xf numFmtId="38" fontId="10" fillId="2" borderId="0" xfId="1" applyFont="1" applyFill="1" applyBorder="1" applyAlignment="1">
      <alignment vertical="center"/>
    </xf>
    <xf numFmtId="0" fontId="13" fillId="2" borderId="0" xfId="0" applyFont="1" applyFill="1">
      <alignment vertical="center"/>
    </xf>
    <xf numFmtId="0" fontId="16" fillId="2" borderId="0" xfId="0" applyFont="1" applyFill="1">
      <alignment vertical="center"/>
    </xf>
    <xf numFmtId="38" fontId="15" fillId="2" borderId="16" xfId="1" applyNumberFormat="1" applyFont="1" applyFill="1" applyBorder="1" applyAlignment="1">
      <alignment horizontal="center" vertical="center"/>
    </xf>
    <xf numFmtId="38" fontId="15" fillId="2" borderId="17" xfId="1" applyNumberFormat="1" applyFont="1" applyFill="1" applyBorder="1" applyAlignment="1">
      <alignment horizontal="center" vertical="center"/>
    </xf>
    <xf numFmtId="38" fontId="15" fillId="2" borderId="18" xfId="1" applyNumberFormat="1" applyFont="1" applyFill="1" applyBorder="1" applyAlignment="1">
      <alignment horizontal="center" vertical="center"/>
    </xf>
    <xf numFmtId="176" fontId="15" fillId="2" borderId="0" xfId="1" applyNumberFormat="1" applyFont="1" applyFill="1" applyAlignment="1">
      <alignment horizontal="right"/>
    </xf>
    <xf numFmtId="38" fontId="15" fillId="2" borderId="22" xfId="1" applyNumberFormat="1" applyFont="1" applyFill="1" applyBorder="1" applyAlignment="1">
      <alignment horizontal="center" vertical="center"/>
    </xf>
    <xf numFmtId="38" fontId="15" fillId="2" borderId="23" xfId="1" applyNumberFormat="1" applyFont="1" applyFill="1" applyBorder="1" applyAlignment="1">
      <alignment horizontal="center" vertical="center"/>
    </xf>
    <xf numFmtId="38" fontId="15" fillId="2" borderId="24" xfId="1" applyNumberFormat="1" applyFont="1" applyFill="1" applyBorder="1" applyAlignment="1">
      <alignment horizontal="center" vertical="center"/>
    </xf>
    <xf numFmtId="38" fontId="15" fillId="2" borderId="1" xfId="1" quotePrefix="1" applyFont="1" applyFill="1" applyBorder="1" applyAlignment="1">
      <alignment horizontal="center"/>
    </xf>
    <xf numFmtId="178" fontId="15" fillId="3" borderId="2" xfId="1" applyNumberFormat="1" applyFont="1" applyFill="1" applyBorder="1" applyAlignment="1"/>
    <xf numFmtId="178" fontId="15" fillId="3" borderId="3" xfId="1" applyNumberFormat="1" applyFont="1" applyFill="1" applyBorder="1" applyAlignment="1"/>
    <xf numFmtId="38" fontId="15" fillId="2" borderId="19" xfId="1" applyFont="1" applyFill="1" applyBorder="1" applyAlignment="1">
      <alignment horizontal="center"/>
    </xf>
    <xf numFmtId="178" fontId="15" fillId="3" borderId="20" xfId="1" applyNumberFormat="1" applyFont="1" applyFill="1" applyBorder="1" applyAlignment="1"/>
    <xf numFmtId="178" fontId="15" fillId="3" borderId="21" xfId="1" applyNumberFormat="1" applyFont="1" applyFill="1" applyBorder="1" applyAlignment="1"/>
    <xf numFmtId="38" fontId="15" fillId="2" borderId="4" xfId="1" quotePrefix="1" applyFont="1" applyFill="1" applyBorder="1" applyAlignment="1">
      <alignment horizontal="center"/>
    </xf>
    <xf numFmtId="178" fontId="15" fillId="3" borderId="5" xfId="1" applyNumberFormat="1" applyFont="1" applyFill="1" applyBorder="1" applyAlignment="1"/>
    <xf numFmtId="178" fontId="15" fillId="3" borderId="6" xfId="1" applyNumberFormat="1" applyFont="1" applyFill="1" applyBorder="1" applyAlignment="1"/>
    <xf numFmtId="38" fontId="15" fillId="2" borderId="4" xfId="1" applyFont="1" applyFill="1" applyBorder="1" applyAlignment="1">
      <alignment horizontal="center"/>
    </xf>
    <xf numFmtId="38" fontId="15" fillId="2" borderId="10" xfId="1" quotePrefix="1" applyFont="1" applyFill="1" applyBorder="1" applyAlignment="1">
      <alignment horizontal="center"/>
    </xf>
    <xf numFmtId="178" fontId="15" fillId="3" borderId="11" xfId="1" applyNumberFormat="1" applyFont="1" applyFill="1" applyBorder="1" applyAlignment="1"/>
    <xf numFmtId="178" fontId="15" fillId="3" borderId="12" xfId="1" applyNumberFormat="1" applyFont="1" applyFill="1" applyBorder="1" applyAlignment="1"/>
    <xf numFmtId="38" fontId="15" fillId="2" borderId="7" xfId="1" applyFont="1" applyFill="1" applyBorder="1" applyAlignment="1">
      <alignment horizontal="center"/>
    </xf>
    <xf numFmtId="178" fontId="15" fillId="3" borderId="8" xfId="1" applyNumberFormat="1" applyFont="1" applyFill="1" applyBorder="1" applyAlignment="1"/>
    <xf numFmtId="178" fontId="15" fillId="3" borderId="9" xfId="1" applyNumberFormat="1" applyFont="1" applyFill="1" applyBorder="1" applyAlignment="1"/>
    <xf numFmtId="38" fontId="15" fillId="2" borderId="1" xfId="1" applyFont="1" applyFill="1" applyBorder="1" applyAlignment="1">
      <alignment horizontal="center"/>
    </xf>
    <xf numFmtId="38" fontId="15" fillId="2" borderId="7" xfId="1" quotePrefix="1" applyFont="1" applyFill="1" applyBorder="1" applyAlignment="1">
      <alignment horizontal="center"/>
    </xf>
    <xf numFmtId="38" fontId="15" fillId="2" borderId="19" xfId="1" quotePrefix="1" applyFont="1" applyFill="1" applyBorder="1" applyAlignment="1">
      <alignment horizontal="center"/>
    </xf>
    <xf numFmtId="38" fontId="15" fillId="2" borderId="10" xfId="1" applyFont="1" applyFill="1" applyBorder="1" applyAlignment="1">
      <alignment horizontal="center"/>
    </xf>
    <xf numFmtId="38" fontId="14" fillId="2" borderId="13" xfId="1" applyFont="1" applyFill="1" applyBorder="1" applyAlignment="1">
      <alignment horizontal="center"/>
    </xf>
    <xf numFmtId="0" fontId="13" fillId="2" borderId="25" xfId="0" applyFont="1" applyFill="1" applyBorder="1">
      <alignment vertical="center"/>
    </xf>
    <xf numFmtId="178" fontId="15" fillId="3" borderId="23" xfId="1" applyNumberFormat="1" applyFont="1" applyFill="1" applyBorder="1" applyAlignment="1"/>
    <xf numFmtId="178" fontId="15" fillId="3" borderId="24" xfId="1" applyNumberFormat="1" applyFont="1" applyFill="1" applyBorder="1" applyAlignment="1"/>
    <xf numFmtId="38" fontId="15" fillId="2" borderId="22" xfId="1" applyFont="1" applyFill="1" applyBorder="1" applyAlignment="1">
      <alignment horizontal="center"/>
    </xf>
    <xf numFmtId="0" fontId="13" fillId="2" borderId="30" xfId="0" applyNumberFormat="1" applyFont="1" applyFill="1" applyBorder="1" applyAlignment="1">
      <alignment horizontal="center" vertical="center" shrinkToFit="1"/>
    </xf>
    <xf numFmtId="0" fontId="17" fillId="3" borderId="31" xfId="0" applyFont="1" applyFill="1" applyBorder="1" applyAlignment="1">
      <alignment horizontal="center" vertical="center" shrinkToFit="1"/>
    </xf>
    <xf numFmtId="179" fontId="3" fillId="3" borderId="26" xfId="0" applyNumberFormat="1" applyFont="1" applyFill="1" applyBorder="1" applyAlignment="1">
      <alignment horizontal="right" vertical="center" indent="1" shrinkToFit="1"/>
    </xf>
    <xf numFmtId="0" fontId="8" fillId="2" borderId="0" xfId="0" applyFont="1" applyFill="1" applyAlignment="1">
      <alignment vertical="center"/>
    </xf>
    <xf numFmtId="180" fontId="18" fillId="3" borderId="14" xfId="1" applyNumberFormat="1" applyFont="1" applyFill="1" applyBorder="1" applyAlignment="1"/>
    <xf numFmtId="178" fontId="15" fillId="4" borderId="2" xfId="1" applyNumberFormat="1" applyFont="1" applyFill="1" applyBorder="1" applyAlignment="1"/>
    <xf numFmtId="178" fontId="15" fillId="4" borderId="5" xfId="1" applyNumberFormat="1" applyFont="1" applyFill="1" applyBorder="1" applyAlignment="1"/>
    <xf numFmtId="178" fontId="15" fillId="4" borderId="11" xfId="1" applyNumberFormat="1" applyFont="1" applyFill="1" applyBorder="1" applyAlignment="1"/>
    <xf numFmtId="178" fontId="15" fillId="4" borderId="8" xfId="1" applyNumberFormat="1" applyFont="1" applyFill="1" applyBorder="1" applyAlignment="1"/>
    <xf numFmtId="178" fontId="15" fillId="4" borderId="23" xfId="1" applyNumberFormat="1" applyFont="1" applyFill="1" applyBorder="1" applyAlignment="1"/>
    <xf numFmtId="180" fontId="18" fillId="4" borderId="14" xfId="1" applyNumberFormat="1" applyFont="1" applyFill="1" applyBorder="1" applyAlignment="1"/>
    <xf numFmtId="176" fontId="19" fillId="2" borderId="0" xfId="1" applyNumberFormat="1" applyFont="1" applyFill="1" applyBorder="1" applyAlignment="1">
      <alignment horizontal="right"/>
    </xf>
    <xf numFmtId="176" fontId="20" fillId="2" borderId="0" xfId="1" applyNumberFormat="1" applyFont="1" applyFill="1" applyBorder="1" applyAlignment="1"/>
    <xf numFmtId="38" fontId="19" fillId="2" borderId="0" xfId="1" applyFont="1" applyFill="1" applyBorder="1" applyAlignment="1">
      <alignment horizontal="right"/>
    </xf>
    <xf numFmtId="0" fontId="21" fillId="0" borderId="0" xfId="0" applyFont="1">
      <alignment vertical="center"/>
    </xf>
    <xf numFmtId="178" fontId="21" fillId="0" borderId="0" xfId="0" applyNumberFormat="1" applyFont="1">
      <alignment vertical="center"/>
    </xf>
    <xf numFmtId="0" fontId="19" fillId="2" borderId="0" xfId="0" applyFont="1" applyFill="1">
      <alignment vertical="center"/>
    </xf>
    <xf numFmtId="178" fontId="19" fillId="2" borderId="0" xfId="0" applyNumberFormat="1" applyFont="1" applyFill="1">
      <alignment vertical="center"/>
    </xf>
    <xf numFmtId="38" fontId="15" fillId="3" borderId="2" xfId="1" applyNumberFormat="1" applyFont="1" applyFill="1" applyBorder="1" applyAlignment="1"/>
    <xf numFmtId="38" fontId="15" fillId="3" borderId="3" xfId="1" applyNumberFormat="1" applyFont="1" applyFill="1" applyBorder="1" applyAlignment="1"/>
    <xf numFmtId="38" fontId="15" fillId="2" borderId="19" xfId="1" applyFont="1" applyFill="1" applyBorder="1" applyAlignment="1">
      <alignment horizontal="center"/>
    </xf>
    <xf numFmtId="38" fontId="15" fillId="3" borderId="20" xfId="1" applyNumberFormat="1" applyFont="1" applyFill="1" applyBorder="1" applyAlignment="1"/>
    <xf numFmtId="38" fontId="15" fillId="3" borderId="21" xfId="1" applyNumberFormat="1" applyFont="1" applyFill="1" applyBorder="1" applyAlignment="1"/>
    <xf numFmtId="38" fontId="15" fillId="3" borderId="5" xfId="1" applyNumberFormat="1" applyFont="1" applyFill="1" applyBorder="1" applyAlignment="1"/>
    <xf numFmtId="38" fontId="15" fillId="3" borderId="6" xfId="1" applyNumberFormat="1" applyFont="1" applyFill="1" applyBorder="1" applyAlignment="1"/>
    <xf numFmtId="38" fontId="15" fillId="2" borderId="4" xfId="1" applyFont="1" applyFill="1" applyBorder="1" applyAlignment="1">
      <alignment horizontal="center"/>
    </xf>
    <xf numFmtId="38" fontId="15" fillId="3" borderId="11" xfId="1" applyNumberFormat="1" applyFont="1" applyFill="1" applyBorder="1" applyAlignment="1"/>
    <xf numFmtId="38" fontId="15" fillId="3" borderId="12" xfId="1" applyNumberFormat="1" applyFont="1" applyFill="1" applyBorder="1" applyAlignment="1"/>
    <xf numFmtId="38" fontId="15" fillId="2" borderId="7" xfId="1" applyFont="1" applyFill="1" applyBorder="1" applyAlignment="1">
      <alignment horizontal="center"/>
    </xf>
    <xf numFmtId="38" fontId="15" fillId="3" borderId="8" xfId="1" applyNumberFormat="1" applyFont="1" applyFill="1" applyBorder="1" applyAlignment="1"/>
    <xf numFmtId="38" fontId="15" fillId="3" borderId="9" xfId="1" applyNumberFormat="1" applyFont="1" applyFill="1" applyBorder="1" applyAlignment="1"/>
    <xf numFmtId="38" fontId="15" fillId="2" borderId="1" xfId="1" applyFont="1" applyFill="1" applyBorder="1" applyAlignment="1">
      <alignment horizontal="center"/>
    </xf>
    <xf numFmtId="38" fontId="15" fillId="2" borderId="10" xfId="1" applyFont="1" applyFill="1" applyBorder="1" applyAlignment="1">
      <alignment horizontal="center"/>
    </xf>
    <xf numFmtId="38" fontId="14" fillId="2" borderId="13" xfId="1" applyFont="1" applyFill="1" applyBorder="1" applyAlignment="1">
      <alignment horizontal="center"/>
    </xf>
    <xf numFmtId="38" fontId="15" fillId="2" borderId="1" xfId="1" applyNumberFormat="1" applyFont="1" applyFill="1" applyBorder="1" applyAlignment="1">
      <alignment horizontal="center" vertical="center"/>
    </xf>
    <xf numFmtId="38" fontId="15" fillId="2" borderId="2" xfId="1" applyNumberFormat="1" applyFont="1" applyFill="1" applyBorder="1" applyAlignment="1">
      <alignment horizontal="center" vertical="center"/>
    </xf>
    <xf numFmtId="38" fontId="15" fillId="2" borderId="3" xfId="1" applyNumberFormat="1" applyFont="1" applyFill="1" applyBorder="1" applyAlignment="1">
      <alignment horizontal="center" vertical="center"/>
    </xf>
    <xf numFmtId="38" fontId="15" fillId="3" borderId="28" xfId="1" applyNumberFormat="1" applyFont="1" applyFill="1" applyBorder="1" applyAlignment="1"/>
    <xf numFmtId="38" fontId="15" fillId="3" borderId="29" xfId="1" applyNumberFormat="1" applyFont="1" applyFill="1" applyBorder="1" applyAlignment="1"/>
    <xf numFmtId="38" fontId="15" fillId="2" borderId="27" xfId="1" applyFont="1" applyFill="1" applyBorder="1" applyAlignment="1">
      <alignment horizontal="center"/>
    </xf>
    <xf numFmtId="180" fontId="18" fillId="3" borderId="14" xfId="1" applyNumberFormat="1" applyFont="1" applyFill="1" applyBorder="1" applyAlignment="1"/>
    <xf numFmtId="180" fontId="18" fillId="3" borderId="15" xfId="1" applyNumberFormat="1" applyFont="1" applyFill="1" applyBorder="1" applyAlignment="1"/>
    <xf numFmtId="38" fontId="15" fillId="4" borderId="2" xfId="1" applyNumberFormat="1" applyFont="1" applyFill="1" applyBorder="1" applyAlignment="1"/>
    <xf numFmtId="38" fontId="15" fillId="4" borderId="5" xfId="1" applyNumberFormat="1" applyFont="1" applyFill="1" applyBorder="1" applyAlignment="1"/>
    <xf numFmtId="38" fontId="15" fillId="4" borderId="11" xfId="1" applyNumberFormat="1" applyFont="1" applyFill="1" applyBorder="1" applyAlignment="1"/>
    <xf numFmtId="38" fontId="15" fillId="4" borderId="8" xfId="1" applyNumberFormat="1" applyFont="1" applyFill="1" applyBorder="1" applyAlignment="1"/>
    <xf numFmtId="180" fontId="18" fillId="4" borderId="14" xfId="1" applyNumberFormat="1" applyFont="1" applyFill="1" applyBorder="1" applyAlignment="1"/>
    <xf numFmtId="38" fontId="15" fillId="4" borderId="20" xfId="1" applyNumberFormat="1" applyFont="1" applyFill="1" applyBorder="1" applyAlignment="1"/>
    <xf numFmtId="38" fontId="15" fillId="4" borderId="28" xfId="1" applyNumberFormat="1" applyFont="1" applyFill="1" applyBorder="1" applyAlignment="1"/>
    <xf numFmtId="38" fontId="19" fillId="2" borderId="0" xfId="0" applyNumberFormat="1" applyFont="1" applyFill="1">
      <alignment vertical="center"/>
    </xf>
    <xf numFmtId="178" fontId="24" fillId="0" borderId="0" xfId="1" applyNumberFormat="1" applyFont="1" applyFill="1" applyBorder="1" applyAlignment="1"/>
    <xf numFmtId="178" fontId="15" fillId="0" borderId="0" xfId="1" applyNumberFormat="1" applyFont="1" applyFill="1" applyBorder="1" applyAlignment="1"/>
    <xf numFmtId="0" fontId="1" fillId="2" borderId="0" xfId="2" applyFont="1" applyFill="1" applyBorder="1" applyAlignment="1">
      <alignment horizontal="center" vertical="center"/>
    </xf>
  </cellXfs>
  <cellStyles count="4">
    <cellStyle name="ふくおかの統計Ａ" xfId="3"/>
    <cellStyle name="桁区切り 2" xfId="1"/>
    <cellStyle name="標準" xfId="0" builtinId="0"/>
    <cellStyle name="標準_TJISYUK" xfId="2"/>
  </cellStyles>
  <dxfs count="9"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546100</xdr:colOff>
      <xdr:row>1</xdr:row>
      <xdr:rowOff>285750</xdr:rowOff>
    </xdr:from>
    <xdr:to>
      <xdr:col>7</xdr:col>
      <xdr:colOff>171450</xdr:colOff>
      <xdr:row>3</xdr:row>
      <xdr:rowOff>87842</xdr:rowOff>
    </xdr:to>
    <xdr:sp macro="" textlink="">
      <xdr:nvSpPr>
        <xdr:cNvPr id="2" name="テキスト ボックス 1"/>
        <xdr:cNvSpPr txBox="1"/>
      </xdr:nvSpPr>
      <xdr:spPr>
        <a:xfrm>
          <a:off x="4660900" y="523875"/>
          <a:ext cx="311150" cy="30691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/>
            <a:t>年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"/>
  <sheetViews>
    <sheetView tabSelected="1" zoomScaleNormal="100" workbookViewId="0">
      <selection activeCell="E50" sqref="E50"/>
    </sheetView>
  </sheetViews>
  <sheetFormatPr defaultRowHeight="13.2"/>
  <cols>
    <col min="2" max="2" width="9.5546875" bestFit="1" customWidth="1"/>
  </cols>
  <sheetData>
    <row r="1" spans="1:11" ht="19.2">
      <c r="A1" s="93" t="s">
        <v>14</v>
      </c>
      <c r="B1" s="93"/>
      <c r="C1" s="93"/>
      <c r="D1" s="93"/>
      <c r="E1" s="93"/>
      <c r="F1" s="93"/>
      <c r="G1" s="93"/>
      <c r="H1" s="93"/>
      <c r="I1" s="93"/>
      <c r="J1" s="55"/>
      <c r="K1" s="55"/>
    </row>
    <row r="2" spans="1:11" ht="24" thickBot="1">
      <c r="A2" s="2"/>
      <c r="B2" s="2"/>
      <c r="C2" s="2"/>
      <c r="D2" s="2"/>
      <c r="E2" s="2"/>
      <c r="F2" s="2"/>
      <c r="G2" s="2"/>
      <c r="H2" s="2"/>
      <c r="I2" s="2"/>
      <c r="J2" s="55"/>
      <c r="K2" s="55"/>
    </row>
    <row r="3" spans="1:11" ht="15" thickBot="1">
      <c r="A3" s="44"/>
      <c r="B3" s="44"/>
      <c r="C3" s="44"/>
      <c r="D3" s="44"/>
      <c r="E3" s="1"/>
      <c r="F3" s="41" t="s">
        <v>15</v>
      </c>
      <c r="G3" s="42">
        <v>2026</v>
      </c>
      <c r="H3" s="43">
        <v>9</v>
      </c>
      <c r="I3" s="37" t="s">
        <v>16</v>
      </c>
      <c r="J3" s="55"/>
      <c r="K3" s="55"/>
    </row>
    <row r="4" spans="1:11" ht="13.8" thickBot="1">
      <c r="A4" s="4" t="s">
        <v>17</v>
      </c>
      <c r="B4" s="5"/>
      <c r="C4" s="5"/>
      <c r="D4" s="6"/>
      <c r="E4" s="5"/>
      <c r="F4" s="7"/>
      <c r="G4" s="7"/>
      <c r="H4" s="3"/>
      <c r="I4" s="7"/>
      <c r="J4" s="55"/>
      <c r="K4" s="55"/>
    </row>
    <row r="5" spans="1:11" ht="13.8" thickBot="1">
      <c r="A5" s="9" t="s">
        <v>18</v>
      </c>
      <c r="B5" s="10" t="s">
        <v>19</v>
      </c>
      <c r="C5" s="10" t="s">
        <v>20</v>
      </c>
      <c r="D5" s="11" t="s">
        <v>21</v>
      </c>
      <c r="E5" s="12"/>
      <c r="F5" s="13" t="s">
        <v>18</v>
      </c>
      <c r="G5" s="14" t="s">
        <v>19</v>
      </c>
      <c r="H5" s="14" t="s">
        <v>20</v>
      </c>
      <c r="I5" s="15" t="s">
        <v>21</v>
      </c>
      <c r="J5" s="55"/>
      <c r="K5" s="55"/>
    </row>
    <row r="6" spans="1:11">
      <c r="A6" s="16">
        <v>0</v>
      </c>
      <c r="B6" s="46">
        <v>291</v>
      </c>
      <c r="C6" s="17">
        <v>162</v>
      </c>
      <c r="D6" s="18">
        <v>129</v>
      </c>
      <c r="E6" s="52"/>
      <c r="F6" s="19">
        <v>65</v>
      </c>
      <c r="G6" s="46">
        <v>644</v>
      </c>
      <c r="H6" s="20">
        <v>331</v>
      </c>
      <c r="I6" s="21">
        <v>313</v>
      </c>
      <c r="J6" s="55"/>
      <c r="K6" s="55"/>
    </row>
    <row r="7" spans="1:11">
      <c r="A7" s="22">
        <v>1</v>
      </c>
      <c r="B7" s="47">
        <v>335</v>
      </c>
      <c r="C7" s="23">
        <v>161</v>
      </c>
      <c r="D7" s="24">
        <v>174</v>
      </c>
      <c r="E7" s="52"/>
      <c r="F7" s="25">
        <v>66</v>
      </c>
      <c r="G7" s="47">
        <v>640</v>
      </c>
      <c r="H7" s="23">
        <v>316</v>
      </c>
      <c r="I7" s="24">
        <v>324</v>
      </c>
      <c r="J7" s="55"/>
      <c r="K7" s="55"/>
    </row>
    <row r="8" spans="1:11">
      <c r="A8" s="22">
        <v>2</v>
      </c>
      <c r="B8" s="47">
        <v>322</v>
      </c>
      <c r="C8" s="23">
        <v>169</v>
      </c>
      <c r="D8" s="24">
        <v>153</v>
      </c>
      <c r="E8" s="53"/>
      <c r="F8" s="25">
        <v>67</v>
      </c>
      <c r="G8" s="47">
        <v>605</v>
      </c>
      <c r="H8" s="23">
        <v>292</v>
      </c>
      <c r="I8" s="24">
        <v>313</v>
      </c>
      <c r="J8" s="55"/>
      <c r="K8" s="55"/>
    </row>
    <row r="9" spans="1:11">
      <c r="A9" s="22">
        <v>3</v>
      </c>
      <c r="B9" s="47">
        <v>367</v>
      </c>
      <c r="C9" s="23">
        <v>194</v>
      </c>
      <c r="D9" s="24">
        <v>173</v>
      </c>
      <c r="E9" s="52"/>
      <c r="F9" s="25">
        <v>68</v>
      </c>
      <c r="G9" s="47">
        <v>620</v>
      </c>
      <c r="H9" s="23">
        <v>278</v>
      </c>
      <c r="I9" s="24">
        <v>342</v>
      </c>
      <c r="J9" s="55"/>
      <c r="K9" s="55"/>
    </row>
    <row r="10" spans="1:11" ht="13.8" thickBot="1">
      <c r="A10" s="26">
        <v>4</v>
      </c>
      <c r="B10" s="48">
        <v>369</v>
      </c>
      <c r="C10" s="27">
        <v>181</v>
      </c>
      <c r="D10" s="28">
        <v>188</v>
      </c>
      <c r="E10" s="52" t="s">
        <v>30</v>
      </c>
      <c r="F10" s="29">
        <v>69</v>
      </c>
      <c r="G10" s="48">
        <v>574</v>
      </c>
      <c r="H10" s="30">
        <v>277</v>
      </c>
      <c r="I10" s="31">
        <v>297</v>
      </c>
      <c r="J10" s="56">
        <f>G6+G7+G8+G9+G10</f>
        <v>3083</v>
      </c>
      <c r="K10" s="55"/>
    </row>
    <row r="11" spans="1:11">
      <c r="A11" s="16">
        <v>5</v>
      </c>
      <c r="B11" s="46">
        <v>393</v>
      </c>
      <c r="C11" s="17">
        <v>190</v>
      </c>
      <c r="D11" s="18">
        <v>203</v>
      </c>
      <c r="E11" s="52"/>
      <c r="F11" s="32">
        <v>70</v>
      </c>
      <c r="G11" s="46">
        <v>620</v>
      </c>
      <c r="H11" s="17">
        <v>293</v>
      </c>
      <c r="I11" s="18">
        <v>327</v>
      </c>
      <c r="J11" s="55"/>
      <c r="K11" s="55"/>
    </row>
    <row r="12" spans="1:11">
      <c r="A12" s="22">
        <v>6</v>
      </c>
      <c r="B12" s="47">
        <v>378</v>
      </c>
      <c r="C12" s="23">
        <v>174</v>
      </c>
      <c r="D12" s="24">
        <v>204</v>
      </c>
      <c r="E12" s="52"/>
      <c r="F12" s="25">
        <v>71</v>
      </c>
      <c r="G12" s="47">
        <v>639</v>
      </c>
      <c r="H12" s="23">
        <v>305</v>
      </c>
      <c r="I12" s="24">
        <v>334</v>
      </c>
      <c r="J12" s="55"/>
      <c r="K12" s="55"/>
    </row>
    <row r="13" spans="1:11">
      <c r="A13" s="22">
        <v>7</v>
      </c>
      <c r="B13" s="47">
        <v>416</v>
      </c>
      <c r="C13" s="23">
        <v>221</v>
      </c>
      <c r="D13" s="24">
        <v>195</v>
      </c>
      <c r="E13" s="53"/>
      <c r="F13" s="25">
        <v>72</v>
      </c>
      <c r="G13" s="47">
        <v>640</v>
      </c>
      <c r="H13" s="23">
        <v>308</v>
      </c>
      <c r="I13" s="24">
        <v>332</v>
      </c>
      <c r="J13" s="55"/>
      <c r="K13" s="55"/>
    </row>
    <row r="14" spans="1:11">
      <c r="A14" s="22">
        <v>8</v>
      </c>
      <c r="B14" s="47">
        <v>417</v>
      </c>
      <c r="C14" s="23">
        <v>229</v>
      </c>
      <c r="D14" s="24">
        <v>188</v>
      </c>
      <c r="E14" s="52"/>
      <c r="F14" s="25">
        <v>73</v>
      </c>
      <c r="G14" s="47">
        <v>729</v>
      </c>
      <c r="H14" s="23">
        <v>307</v>
      </c>
      <c r="I14" s="24">
        <v>422</v>
      </c>
      <c r="J14" s="55"/>
      <c r="K14" s="55"/>
    </row>
    <row r="15" spans="1:11" ht="13.8" thickBot="1">
      <c r="A15" s="33">
        <v>9</v>
      </c>
      <c r="B15" s="49">
        <v>447</v>
      </c>
      <c r="C15" s="30">
        <v>233</v>
      </c>
      <c r="D15" s="31">
        <v>214</v>
      </c>
      <c r="E15" s="52" t="s">
        <v>31</v>
      </c>
      <c r="F15" s="29">
        <v>74</v>
      </c>
      <c r="G15" s="48">
        <v>759</v>
      </c>
      <c r="H15" s="30">
        <v>347</v>
      </c>
      <c r="I15" s="31">
        <v>412</v>
      </c>
      <c r="J15" s="56">
        <f>G11+G12+G13+G14+G15</f>
        <v>3387</v>
      </c>
      <c r="K15" s="55"/>
    </row>
    <row r="16" spans="1:11">
      <c r="A16" s="34">
        <v>10</v>
      </c>
      <c r="B16" s="46">
        <v>469</v>
      </c>
      <c r="C16" s="20">
        <v>239</v>
      </c>
      <c r="D16" s="21">
        <v>230</v>
      </c>
      <c r="E16" s="52"/>
      <c r="F16" s="19">
        <v>75</v>
      </c>
      <c r="G16" s="46">
        <v>840</v>
      </c>
      <c r="H16" s="20">
        <v>367</v>
      </c>
      <c r="I16" s="21">
        <v>473</v>
      </c>
      <c r="J16" s="55"/>
      <c r="K16" s="55"/>
    </row>
    <row r="17" spans="1:11">
      <c r="A17" s="22">
        <v>11</v>
      </c>
      <c r="B17" s="47">
        <v>490</v>
      </c>
      <c r="C17" s="23">
        <v>261</v>
      </c>
      <c r="D17" s="24">
        <v>229</v>
      </c>
      <c r="E17" s="52"/>
      <c r="F17" s="25">
        <v>76</v>
      </c>
      <c r="G17" s="47">
        <v>827</v>
      </c>
      <c r="H17" s="23">
        <v>361</v>
      </c>
      <c r="I17" s="24">
        <v>466</v>
      </c>
      <c r="J17" s="55"/>
      <c r="K17" s="55"/>
    </row>
    <row r="18" spans="1:11">
      <c r="A18" s="22">
        <v>12</v>
      </c>
      <c r="B18" s="47">
        <v>476</v>
      </c>
      <c r="C18" s="23">
        <v>245</v>
      </c>
      <c r="D18" s="24">
        <v>231</v>
      </c>
      <c r="E18" s="53"/>
      <c r="F18" s="25">
        <v>77</v>
      </c>
      <c r="G18" s="47">
        <v>914</v>
      </c>
      <c r="H18" s="23">
        <v>402</v>
      </c>
      <c r="I18" s="24">
        <v>512</v>
      </c>
      <c r="J18" s="55"/>
      <c r="K18" s="55"/>
    </row>
    <row r="19" spans="1:11">
      <c r="A19" s="22">
        <v>13</v>
      </c>
      <c r="B19" s="47">
        <v>524</v>
      </c>
      <c r="C19" s="23">
        <v>280</v>
      </c>
      <c r="D19" s="24">
        <v>244</v>
      </c>
      <c r="E19" s="52"/>
      <c r="F19" s="25">
        <v>78</v>
      </c>
      <c r="G19" s="47">
        <v>960</v>
      </c>
      <c r="H19" s="23">
        <v>431</v>
      </c>
      <c r="I19" s="24">
        <v>529</v>
      </c>
      <c r="J19" s="55"/>
      <c r="K19" s="55"/>
    </row>
    <row r="20" spans="1:11" ht="13.8" thickBot="1">
      <c r="A20" s="33">
        <v>14</v>
      </c>
      <c r="B20" s="49">
        <v>493</v>
      </c>
      <c r="C20" s="30">
        <v>252</v>
      </c>
      <c r="D20" s="31">
        <v>241</v>
      </c>
      <c r="E20" s="52" t="s">
        <v>32</v>
      </c>
      <c r="F20" s="35">
        <v>79</v>
      </c>
      <c r="G20" s="48">
        <v>917</v>
      </c>
      <c r="H20" s="27">
        <v>398</v>
      </c>
      <c r="I20" s="28">
        <v>519</v>
      </c>
      <c r="J20" s="56">
        <f>G16+G17+G18+G19+G20</f>
        <v>4458</v>
      </c>
      <c r="K20" s="55"/>
    </row>
    <row r="21" spans="1:11">
      <c r="A21" s="19">
        <v>15</v>
      </c>
      <c r="B21" s="46">
        <v>542</v>
      </c>
      <c r="C21" s="20">
        <v>267</v>
      </c>
      <c r="D21" s="21">
        <v>275</v>
      </c>
      <c r="E21" s="52"/>
      <c r="F21" s="32">
        <v>80</v>
      </c>
      <c r="G21" s="46">
        <v>537</v>
      </c>
      <c r="H21" s="17">
        <v>228</v>
      </c>
      <c r="I21" s="18">
        <v>309</v>
      </c>
      <c r="J21" s="55"/>
      <c r="K21" s="55"/>
    </row>
    <row r="22" spans="1:11">
      <c r="A22" s="25">
        <v>16</v>
      </c>
      <c r="B22" s="47">
        <v>570</v>
      </c>
      <c r="C22" s="23">
        <v>273</v>
      </c>
      <c r="D22" s="24">
        <v>297</v>
      </c>
      <c r="E22" s="52"/>
      <c r="F22" s="25">
        <v>81</v>
      </c>
      <c r="G22" s="47">
        <v>575</v>
      </c>
      <c r="H22" s="23">
        <v>240</v>
      </c>
      <c r="I22" s="24">
        <v>335</v>
      </c>
      <c r="J22" s="55"/>
      <c r="K22" s="55"/>
    </row>
    <row r="23" spans="1:11">
      <c r="A23" s="25">
        <v>17</v>
      </c>
      <c r="B23" s="47">
        <v>541</v>
      </c>
      <c r="C23" s="23">
        <v>279</v>
      </c>
      <c r="D23" s="24">
        <v>262</v>
      </c>
      <c r="E23" s="53"/>
      <c r="F23" s="25">
        <v>82</v>
      </c>
      <c r="G23" s="47">
        <v>725</v>
      </c>
      <c r="H23" s="23">
        <v>305</v>
      </c>
      <c r="I23" s="24">
        <v>420</v>
      </c>
      <c r="J23" s="55"/>
      <c r="K23" s="55"/>
    </row>
    <row r="24" spans="1:11">
      <c r="A24" s="25">
        <v>18</v>
      </c>
      <c r="B24" s="47">
        <v>570</v>
      </c>
      <c r="C24" s="23">
        <v>284</v>
      </c>
      <c r="D24" s="24">
        <v>286</v>
      </c>
      <c r="E24" s="52"/>
      <c r="F24" s="25">
        <v>83</v>
      </c>
      <c r="G24" s="47">
        <v>659</v>
      </c>
      <c r="H24" s="23">
        <v>286</v>
      </c>
      <c r="I24" s="24">
        <v>373</v>
      </c>
      <c r="J24" s="55"/>
      <c r="K24" s="55"/>
    </row>
    <row r="25" spans="1:11" ht="13.8" thickBot="1">
      <c r="A25" s="35">
        <v>19</v>
      </c>
      <c r="B25" s="49">
        <v>592</v>
      </c>
      <c r="C25" s="27">
        <v>313</v>
      </c>
      <c r="D25" s="28">
        <v>279</v>
      </c>
      <c r="E25" s="52" t="s">
        <v>33</v>
      </c>
      <c r="F25" s="29">
        <v>84</v>
      </c>
      <c r="G25" s="48">
        <v>620</v>
      </c>
      <c r="H25" s="30">
        <v>261</v>
      </c>
      <c r="I25" s="31">
        <v>359</v>
      </c>
      <c r="J25" s="56">
        <f>G21+G22+G23+G24+G25</f>
        <v>3116</v>
      </c>
      <c r="K25" s="55"/>
    </row>
    <row r="26" spans="1:11">
      <c r="A26" s="32">
        <v>20</v>
      </c>
      <c r="B26" s="46">
        <v>621</v>
      </c>
      <c r="C26" s="17">
        <v>303</v>
      </c>
      <c r="D26" s="18">
        <v>318</v>
      </c>
      <c r="E26" s="52"/>
      <c r="F26" s="19">
        <v>85</v>
      </c>
      <c r="G26" s="46">
        <v>582</v>
      </c>
      <c r="H26" s="20">
        <v>229</v>
      </c>
      <c r="I26" s="21">
        <v>353</v>
      </c>
      <c r="J26" s="55"/>
      <c r="K26" s="55"/>
    </row>
    <row r="27" spans="1:11">
      <c r="A27" s="25">
        <v>21</v>
      </c>
      <c r="B27" s="47">
        <v>627</v>
      </c>
      <c r="C27" s="23">
        <v>339</v>
      </c>
      <c r="D27" s="24">
        <v>288</v>
      </c>
      <c r="E27" s="52"/>
      <c r="F27" s="25">
        <v>86</v>
      </c>
      <c r="G27" s="47">
        <v>452</v>
      </c>
      <c r="H27" s="23">
        <v>199</v>
      </c>
      <c r="I27" s="24">
        <v>253</v>
      </c>
      <c r="J27" s="55"/>
      <c r="K27" s="55"/>
    </row>
    <row r="28" spans="1:11">
      <c r="A28" s="25">
        <v>22</v>
      </c>
      <c r="B28" s="47">
        <v>671</v>
      </c>
      <c r="C28" s="23">
        <v>335</v>
      </c>
      <c r="D28" s="24">
        <v>336</v>
      </c>
      <c r="E28" s="53"/>
      <c r="F28" s="25">
        <v>87</v>
      </c>
      <c r="G28" s="47">
        <v>360</v>
      </c>
      <c r="H28" s="23">
        <v>138</v>
      </c>
      <c r="I28" s="24">
        <v>222</v>
      </c>
      <c r="J28" s="55"/>
      <c r="K28" s="55"/>
    </row>
    <row r="29" spans="1:11">
      <c r="A29" s="25">
        <v>23</v>
      </c>
      <c r="B29" s="47">
        <v>593</v>
      </c>
      <c r="C29" s="23">
        <v>273</v>
      </c>
      <c r="D29" s="24">
        <v>320</v>
      </c>
      <c r="E29" s="52"/>
      <c r="F29" s="25">
        <v>88</v>
      </c>
      <c r="G29" s="47">
        <v>331</v>
      </c>
      <c r="H29" s="23">
        <v>128</v>
      </c>
      <c r="I29" s="24">
        <v>203</v>
      </c>
      <c r="J29" s="55"/>
      <c r="K29" s="55"/>
    </row>
    <row r="30" spans="1:11" ht="13.8" thickBot="1">
      <c r="A30" s="29">
        <v>24</v>
      </c>
      <c r="B30" s="49">
        <v>583</v>
      </c>
      <c r="C30" s="30">
        <v>267</v>
      </c>
      <c r="D30" s="31">
        <v>316</v>
      </c>
      <c r="E30" s="52" t="s">
        <v>34</v>
      </c>
      <c r="F30" s="35">
        <v>89</v>
      </c>
      <c r="G30" s="48">
        <v>321</v>
      </c>
      <c r="H30" s="27">
        <v>114</v>
      </c>
      <c r="I30" s="28">
        <v>207</v>
      </c>
      <c r="J30" s="56">
        <f>G26+G27+G28+G29+G30</f>
        <v>2046</v>
      </c>
      <c r="K30" s="55"/>
    </row>
    <row r="31" spans="1:11">
      <c r="A31" s="19">
        <v>25</v>
      </c>
      <c r="B31" s="46">
        <v>607</v>
      </c>
      <c r="C31" s="20">
        <v>314</v>
      </c>
      <c r="D31" s="21">
        <v>293</v>
      </c>
      <c r="E31" s="52"/>
      <c r="F31" s="32">
        <v>90</v>
      </c>
      <c r="G31" s="46">
        <v>286</v>
      </c>
      <c r="H31" s="17">
        <v>93</v>
      </c>
      <c r="I31" s="18">
        <v>193</v>
      </c>
      <c r="J31" s="55"/>
      <c r="K31" s="55"/>
    </row>
    <row r="32" spans="1:11">
      <c r="A32" s="25">
        <v>26</v>
      </c>
      <c r="B32" s="47">
        <v>583</v>
      </c>
      <c r="C32" s="23">
        <v>295</v>
      </c>
      <c r="D32" s="24">
        <v>288</v>
      </c>
      <c r="E32" s="52"/>
      <c r="F32" s="25">
        <v>91</v>
      </c>
      <c r="G32" s="47">
        <v>218</v>
      </c>
      <c r="H32" s="23">
        <v>69</v>
      </c>
      <c r="I32" s="24">
        <v>149</v>
      </c>
      <c r="J32" s="55"/>
      <c r="K32" s="55"/>
    </row>
    <row r="33" spans="1:11">
      <c r="A33" s="25">
        <v>27</v>
      </c>
      <c r="B33" s="47">
        <v>535</v>
      </c>
      <c r="C33" s="23">
        <v>241</v>
      </c>
      <c r="D33" s="24">
        <v>294</v>
      </c>
      <c r="E33" s="53"/>
      <c r="F33" s="25">
        <v>92</v>
      </c>
      <c r="G33" s="47">
        <v>171</v>
      </c>
      <c r="H33" s="23">
        <v>46</v>
      </c>
      <c r="I33" s="24">
        <v>125</v>
      </c>
      <c r="J33" s="55"/>
      <c r="K33" s="55"/>
    </row>
    <row r="34" spans="1:11">
      <c r="A34" s="25">
        <v>28</v>
      </c>
      <c r="B34" s="47">
        <v>543</v>
      </c>
      <c r="C34" s="23">
        <v>305</v>
      </c>
      <c r="D34" s="24">
        <v>238</v>
      </c>
      <c r="E34" s="52"/>
      <c r="F34" s="25">
        <v>93</v>
      </c>
      <c r="G34" s="47">
        <v>129</v>
      </c>
      <c r="H34" s="23">
        <v>31</v>
      </c>
      <c r="I34" s="24">
        <v>98</v>
      </c>
      <c r="J34" s="55"/>
      <c r="K34" s="55"/>
    </row>
    <row r="35" spans="1:11" ht="13.8" thickBot="1">
      <c r="A35" s="35">
        <v>29</v>
      </c>
      <c r="B35" s="49">
        <v>531</v>
      </c>
      <c r="C35" s="27">
        <v>239</v>
      </c>
      <c r="D35" s="28">
        <v>292</v>
      </c>
      <c r="E35" s="52" t="s">
        <v>35</v>
      </c>
      <c r="F35" s="29">
        <v>94</v>
      </c>
      <c r="G35" s="48">
        <v>128</v>
      </c>
      <c r="H35" s="30">
        <v>36</v>
      </c>
      <c r="I35" s="31">
        <v>92</v>
      </c>
      <c r="J35" s="56">
        <f>G31+G32+G33+G34+G35</f>
        <v>932</v>
      </c>
      <c r="K35" s="55"/>
    </row>
    <row r="36" spans="1:11">
      <c r="A36" s="32">
        <v>30</v>
      </c>
      <c r="B36" s="46">
        <v>490</v>
      </c>
      <c r="C36" s="17">
        <v>255</v>
      </c>
      <c r="D36" s="18">
        <v>235</v>
      </c>
      <c r="E36" s="52"/>
      <c r="F36" s="19">
        <v>95</v>
      </c>
      <c r="G36" s="46">
        <v>74</v>
      </c>
      <c r="H36" s="20">
        <v>13</v>
      </c>
      <c r="I36" s="21">
        <v>61</v>
      </c>
      <c r="J36" s="55"/>
      <c r="K36" s="55"/>
    </row>
    <row r="37" spans="1:11">
      <c r="A37" s="25">
        <v>31</v>
      </c>
      <c r="B37" s="47">
        <v>530</v>
      </c>
      <c r="C37" s="23">
        <v>292</v>
      </c>
      <c r="D37" s="24">
        <v>238</v>
      </c>
      <c r="E37" s="52"/>
      <c r="F37" s="25">
        <v>96</v>
      </c>
      <c r="G37" s="47">
        <v>64</v>
      </c>
      <c r="H37" s="23">
        <v>15</v>
      </c>
      <c r="I37" s="24">
        <v>49</v>
      </c>
      <c r="J37" s="55"/>
      <c r="K37" s="55"/>
    </row>
    <row r="38" spans="1:11">
      <c r="A38" s="25">
        <v>32</v>
      </c>
      <c r="B38" s="47">
        <v>537</v>
      </c>
      <c r="C38" s="23">
        <v>280</v>
      </c>
      <c r="D38" s="24">
        <v>257</v>
      </c>
      <c r="E38" s="53"/>
      <c r="F38" s="25">
        <v>97</v>
      </c>
      <c r="G38" s="47">
        <v>38</v>
      </c>
      <c r="H38" s="23">
        <v>3</v>
      </c>
      <c r="I38" s="24">
        <v>35</v>
      </c>
      <c r="J38" s="55"/>
      <c r="K38" s="55"/>
    </row>
    <row r="39" spans="1:11">
      <c r="A39" s="25">
        <v>33</v>
      </c>
      <c r="B39" s="47">
        <v>512</v>
      </c>
      <c r="C39" s="23">
        <v>274</v>
      </c>
      <c r="D39" s="24">
        <v>238</v>
      </c>
      <c r="E39" s="52"/>
      <c r="F39" s="25">
        <v>98</v>
      </c>
      <c r="G39" s="47">
        <v>33</v>
      </c>
      <c r="H39" s="23">
        <v>4</v>
      </c>
      <c r="I39" s="24">
        <v>29</v>
      </c>
      <c r="J39" s="55"/>
      <c r="K39" s="55"/>
    </row>
    <row r="40" spans="1:11" ht="13.8" thickBot="1">
      <c r="A40" s="29">
        <v>34</v>
      </c>
      <c r="B40" s="49">
        <v>564</v>
      </c>
      <c r="C40" s="30">
        <v>303</v>
      </c>
      <c r="D40" s="31">
        <v>261</v>
      </c>
      <c r="E40" s="52" t="s">
        <v>36</v>
      </c>
      <c r="F40" s="29">
        <v>99</v>
      </c>
      <c r="G40" s="48">
        <v>20</v>
      </c>
      <c r="H40" s="30">
        <v>5</v>
      </c>
      <c r="I40" s="31">
        <v>15</v>
      </c>
      <c r="J40" s="56">
        <f>G36+G37+G38+G39+G40</f>
        <v>229</v>
      </c>
      <c r="K40" s="55"/>
    </row>
    <row r="41" spans="1:11" ht="13.8" thickBot="1">
      <c r="A41" s="19">
        <v>35</v>
      </c>
      <c r="B41" s="46">
        <v>474</v>
      </c>
      <c r="C41" s="20">
        <v>242</v>
      </c>
      <c r="D41" s="21">
        <v>232</v>
      </c>
      <c r="E41" s="52"/>
      <c r="F41" s="40" t="s">
        <v>22</v>
      </c>
      <c r="G41" s="50">
        <v>48</v>
      </c>
      <c r="H41" s="38">
        <v>5</v>
      </c>
      <c r="I41" s="39">
        <v>43</v>
      </c>
      <c r="J41" s="56">
        <f>G41</f>
        <v>48</v>
      </c>
      <c r="K41" s="55"/>
    </row>
    <row r="42" spans="1:11" ht="14.4" thickTop="1" thickBot="1">
      <c r="A42" s="25">
        <v>36</v>
      </c>
      <c r="B42" s="47">
        <v>521</v>
      </c>
      <c r="C42" s="23">
        <v>269</v>
      </c>
      <c r="D42" s="24">
        <v>252</v>
      </c>
      <c r="E42" s="52"/>
      <c r="F42" s="36" t="s">
        <v>23</v>
      </c>
      <c r="G42" s="51">
        <f>SUM(G6:G41,B6:B70)</f>
        <v>56757</v>
      </c>
      <c r="H42" s="45">
        <f>SUM(H6:H41,C6:C70)</f>
        <v>27340</v>
      </c>
      <c r="I42" s="45">
        <f>SUM(I6:I41,D6:D70)</f>
        <v>29417</v>
      </c>
      <c r="J42" s="55"/>
      <c r="K42" s="55"/>
    </row>
    <row r="43" spans="1:11">
      <c r="A43" s="25">
        <v>37</v>
      </c>
      <c r="B43" s="47">
        <v>518</v>
      </c>
      <c r="C43" s="23">
        <v>264</v>
      </c>
      <c r="D43" s="24">
        <v>254</v>
      </c>
      <c r="E43" s="53"/>
      <c r="F43" s="57"/>
      <c r="G43" s="58"/>
      <c r="H43" s="58"/>
      <c r="I43" s="58"/>
      <c r="J43" s="55"/>
      <c r="K43" s="55"/>
    </row>
    <row r="44" spans="1:11" ht="13.8" thickBot="1">
      <c r="A44" s="25">
        <v>38</v>
      </c>
      <c r="B44" s="47">
        <v>514</v>
      </c>
      <c r="C44" s="23">
        <v>269</v>
      </c>
      <c r="D44" s="24">
        <v>245</v>
      </c>
      <c r="E44" s="52"/>
      <c r="F44" s="4" t="s">
        <v>24</v>
      </c>
      <c r="G44" s="8"/>
      <c r="H44" s="8"/>
      <c r="I44" s="8"/>
      <c r="J44" s="55"/>
      <c r="K44" s="55"/>
    </row>
    <row r="45" spans="1:11" ht="13.8" thickBot="1">
      <c r="A45" s="35">
        <v>39</v>
      </c>
      <c r="B45" s="49">
        <v>521</v>
      </c>
      <c r="C45" s="27">
        <v>267</v>
      </c>
      <c r="D45" s="28">
        <v>254</v>
      </c>
      <c r="E45" s="52" t="s">
        <v>37</v>
      </c>
      <c r="F45" s="75" t="s">
        <v>48</v>
      </c>
      <c r="G45" s="76" t="s">
        <v>43</v>
      </c>
      <c r="H45" s="76" t="s">
        <v>44</v>
      </c>
      <c r="I45" s="77" t="s">
        <v>45</v>
      </c>
      <c r="J45" s="55"/>
      <c r="K45" s="55"/>
    </row>
    <row r="46" spans="1:11">
      <c r="A46" s="32">
        <v>40</v>
      </c>
      <c r="B46" s="46">
        <v>553</v>
      </c>
      <c r="C46" s="17">
        <v>278</v>
      </c>
      <c r="D46" s="18">
        <v>275</v>
      </c>
      <c r="E46" s="52"/>
      <c r="F46" s="72" t="s">
        <v>25</v>
      </c>
      <c r="G46" s="83">
        <v>1684</v>
      </c>
      <c r="H46" s="59">
        <v>867</v>
      </c>
      <c r="I46" s="60">
        <v>817</v>
      </c>
      <c r="J46" s="55"/>
      <c r="K46" s="55"/>
    </row>
    <row r="47" spans="1:11">
      <c r="A47" s="25">
        <v>41</v>
      </c>
      <c r="B47" s="47">
        <v>561</v>
      </c>
      <c r="C47" s="23">
        <v>294</v>
      </c>
      <c r="D47" s="24">
        <v>267</v>
      </c>
      <c r="E47" s="52"/>
      <c r="F47" s="66" t="s">
        <v>0</v>
      </c>
      <c r="G47" s="84">
        <v>2051</v>
      </c>
      <c r="H47" s="64">
        <v>1047</v>
      </c>
      <c r="I47" s="65">
        <v>1004</v>
      </c>
      <c r="J47" s="55"/>
      <c r="K47" s="55"/>
    </row>
    <row r="48" spans="1:11">
      <c r="A48" s="25">
        <v>42</v>
      </c>
      <c r="B48" s="47">
        <v>598</v>
      </c>
      <c r="C48" s="23">
        <v>293</v>
      </c>
      <c r="D48" s="24">
        <v>305</v>
      </c>
      <c r="E48" s="53"/>
      <c r="F48" s="66" t="s">
        <v>1</v>
      </c>
      <c r="G48" s="84">
        <v>2452</v>
      </c>
      <c r="H48" s="64">
        <v>1277</v>
      </c>
      <c r="I48" s="65">
        <v>1175</v>
      </c>
      <c r="J48" s="55">
        <v>1243</v>
      </c>
      <c r="K48" s="55"/>
    </row>
    <row r="49" spans="1:11">
      <c r="A49" s="25">
        <v>43</v>
      </c>
      <c r="B49" s="47">
        <v>608</v>
      </c>
      <c r="C49" s="23">
        <v>319</v>
      </c>
      <c r="D49" s="24">
        <v>289</v>
      </c>
      <c r="E49" s="52"/>
      <c r="F49" s="66" t="s">
        <v>2</v>
      </c>
      <c r="G49" s="84">
        <v>2815</v>
      </c>
      <c r="H49" s="64">
        <v>1416</v>
      </c>
      <c r="I49" s="65">
        <v>1399</v>
      </c>
      <c r="J49" s="55"/>
      <c r="K49" s="55"/>
    </row>
    <row r="50" spans="1:11" ht="13.8" thickBot="1">
      <c r="A50" s="29">
        <v>44</v>
      </c>
      <c r="B50" s="49">
        <v>603</v>
      </c>
      <c r="C50" s="30">
        <v>285</v>
      </c>
      <c r="D50" s="31">
        <v>318</v>
      </c>
      <c r="E50" s="52" t="s">
        <v>38</v>
      </c>
      <c r="F50" s="73" t="s">
        <v>3</v>
      </c>
      <c r="G50" s="85">
        <v>3095</v>
      </c>
      <c r="H50" s="67">
        <v>1517</v>
      </c>
      <c r="I50" s="68">
        <v>1578</v>
      </c>
      <c r="J50" s="55"/>
      <c r="K50" s="55"/>
    </row>
    <row r="51" spans="1:11">
      <c r="A51" s="32">
        <v>45</v>
      </c>
      <c r="B51" s="46">
        <v>662</v>
      </c>
      <c r="C51" s="17">
        <v>321</v>
      </c>
      <c r="D51" s="18">
        <v>341</v>
      </c>
      <c r="E51" s="52">
        <v>0</v>
      </c>
      <c r="F51" s="72" t="s">
        <v>4</v>
      </c>
      <c r="G51" s="83">
        <v>2799</v>
      </c>
      <c r="H51" s="59">
        <v>1394</v>
      </c>
      <c r="I51" s="60">
        <v>1405</v>
      </c>
      <c r="J51" s="55"/>
      <c r="K51" s="55"/>
    </row>
    <row r="52" spans="1:11">
      <c r="A52" s="25">
        <v>46</v>
      </c>
      <c r="B52" s="47">
        <v>658</v>
      </c>
      <c r="C52" s="23">
        <v>339</v>
      </c>
      <c r="D52" s="24">
        <v>319</v>
      </c>
      <c r="E52" s="52"/>
      <c r="F52" s="66" t="s">
        <v>5</v>
      </c>
      <c r="G52" s="84">
        <v>2633</v>
      </c>
      <c r="H52" s="64">
        <v>1404</v>
      </c>
      <c r="I52" s="65">
        <v>1229</v>
      </c>
      <c r="J52" s="55"/>
      <c r="K52" s="55"/>
    </row>
    <row r="53" spans="1:11">
      <c r="A53" s="25">
        <v>47</v>
      </c>
      <c r="B53" s="47">
        <v>642</v>
      </c>
      <c r="C53" s="23">
        <v>323</v>
      </c>
      <c r="D53" s="24">
        <v>319</v>
      </c>
      <c r="E53" s="54">
        <v>403</v>
      </c>
      <c r="F53" s="66" t="s">
        <v>49</v>
      </c>
      <c r="G53" s="84">
        <v>2548</v>
      </c>
      <c r="H53" s="64">
        <v>1311</v>
      </c>
      <c r="I53" s="65">
        <v>1237</v>
      </c>
      <c r="J53" s="55"/>
      <c r="K53" s="55"/>
    </row>
    <row r="54" spans="1:11">
      <c r="A54" s="25">
        <v>48</v>
      </c>
      <c r="B54" s="47">
        <v>692</v>
      </c>
      <c r="C54" s="23">
        <v>374</v>
      </c>
      <c r="D54" s="24">
        <v>318</v>
      </c>
      <c r="E54" s="54"/>
      <c r="F54" s="66" t="s">
        <v>6</v>
      </c>
      <c r="G54" s="84">
        <v>2923</v>
      </c>
      <c r="H54" s="64">
        <v>1469</v>
      </c>
      <c r="I54" s="65">
        <v>1454</v>
      </c>
      <c r="J54" s="55"/>
      <c r="K54" s="55"/>
    </row>
    <row r="55" spans="1:11" ht="13.8" thickBot="1">
      <c r="A55" s="29">
        <v>49</v>
      </c>
      <c r="B55" s="49">
        <v>773</v>
      </c>
      <c r="C55" s="30">
        <v>386</v>
      </c>
      <c r="D55" s="31">
        <v>387</v>
      </c>
      <c r="E55" s="52" t="s">
        <v>39</v>
      </c>
      <c r="F55" s="69" t="s">
        <v>7</v>
      </c>
      <c r="G55" s="86">
        <v>3427</v>
      </c>
      <c r="H55" s="70">
        <v>1743</v>
      </c>
      <c r="I55" s="71">
        <v>1684</v>
      </c>
      <c r="J55" s="55"/>
      <c r="K55" s="55"/>
    </row>
    <row r="56" spans="1:11">
      <c r="A56" s="16">
        <v>50</v>
      </c>
      <c r="B56" s="46">
        <v>827</v>
      </c>
      <c r="C56" s="17">
        <v>419</v>
      </c>
      <c r="D56" s="18">
        <v>408</v>
      </c>
      <c r="E56" s="52"/>
      <c r="F56" s="61" t="s">
        <v>26</v>
      </c>
      <c r="G56" s="88">
        <v>4728</v>
      </c>
      <c r="H56" s="62">
        <v>2278</v>
      </c>
      <c r="I56" s="63">
        <v>2450</v>
      </c>
      <c r="J56" s="55"/>
      <c r="K56" s="55"/>
    </row>
    <row r="57" spans="1:11">
      <c r="A57" s="22">
        <v>51</v>
      </c>
      <c r="B57" s="47">
        <v>941</v>
      </c>
      <c r="C57" s="23">
        <v>455</v>
      </c>
      <c r="D57" s="24">
        <v>486</v>
      </c>
      <c r="E57" s="53"/>
      <c r="F57" s="66" t="s">
        <v>8</v>
      </c>
      <c r="G57" s="84">
        <v>4567</v>
      </c>
      <c r="H57" s="64">
        <v>2316</v>
      </c>
      <c r="I57" s="65">
        <v>2251</v>
      </c>
      <c r="J57" s="55"/>
      <c r="K57" s="55"/>
    </row>
    <row r="58" spans="1:11">
      <c r="A58" s="22">
        <v>52</v>
      </c>
      <c r="B58" s="47">
        <v>913</v>
      </c>
      <c r="C58" s="23">
        <v>452</v>
      </c>
      <c r="D58" s="24">
        <v>461</v>
      </c>
      <c r="E58" s="53"/>
      <c r="F58" s="66" t="s">
        <v>9</v>
      </c>
      <c r="G58" s="84">
        <v>3736</v>
      </c>
      <c r="H58" s="64">
        <v>1840</v>
      </c>
      <c r="I58" s="65">
        <v>1896</v>
      </c>
      <c r="J58" s="55"/>
      <c r="K58" s="55"/>
    </row>
    <row r="59" spans="1:11">
      <c r="A59" s="22">
        <v>53</v>
      </c>
      <c r="B59" s="47">
        <v>1016</v>
      </c>
      <c r="C59" s="23">
        <v>468</v>
      </c>
      <c r="D59" s="24">
        <v>548</v>
      </c>
      <c r="E59" s="53"/>
      <c r="F59" s="66" t="s">
        <v>10</v>
      </c>
      <c r="G59" s="84">
        <v>3083</v>
      </c>
      <c r="H59" s="64">
        <v>1494</v>
      </c>
      <c r="I59" s="65">
        <v>1589</v>
      </c>
      <c r="J59" s="55"/>
      <c r="K59" s="55"/>
    </row>
    <row r="60" spans="1:11" ht="13.8" thickBot="1">
      <c r="A60" s="33">
        <v>54</v>
      </c>
      <c r="B60" s="49">
        <v>1031</v>
      </c>
      <c r="C60" s="30">
        <v>484</v>
      </c>
      <c r="D60" s="31">
        <v>547</v>
      </c>
      <c r="E60" s="52" t="s">
        <v>40</v>
      </c>
      <c r="F60" s="73" t="s">
        <v>11</v>
      </c>
      <c r="G60" s="85">
        <v>3387</v>
      </c>
      <c r="H60" s="67">
        <v>1560</v>
      </c>
      <c r="I60" s="68">
        <v>1827</v>
      </c>
      <c r="J60" s="55"/>
      <c r="K60" s="55"/>
    </row>
    <row r="61" spans="1:11">
      <c r="A61" s="34">
        <v>55</v>
      </c>
      <c r="B61" s="46">
        <v>948</v>
      </c>
      <c r="C61" s="20">
        <v>475</v>
      </c>
      <c r="D61" s="21">
        <v>473</v>
      </c>
      <c r="E61" s="53"/>
      <c r="F61" s="72" t="s">
        <v>12</v>
      </c>
      <c r="G61" s="83">
        <v>4458</v>
      </c>
      <c r="H61" s="59">
        <v>1959</v>
      </c>
      <c r="I61" s="60">
        <v>2499</v>
      </c>
      <c r="J61" s="55"/>
      <c r="K61" s="55"/>
    </row>
    <row r="62" spans="1:11">
      <c r="A62" s="22">
        <v>56</v>
      </c>
      <c r="B62" s="47">
        <v>956</v>
      </c>
      <c r="C62" s="23">
        <v>501</v>
      </c>
      <c r="D62" s="24">
        <v>455</v>
      </c>
      <c r="E62" s="53"/>
      <c r="F62" s="66" t="s">
        <v>13</v>
      </c>
      <c r="G62" s="84">
        <v>3116</v>
      </c>
      <c r="H62" s="64">
        <v>1320</v>
      </c>
      <c r="I62" s="65">
        <v>1796</v>
      </c>
      <c r="J62" s="55"/>
      <c r="K62" s="55"/>
    </row>
    <row r="63" spans="1:11">
      <c r="A63" s="22">
        <v>57</v>
      </c>
      <c r="B63" s="47">
        <v>947</v>
      </c>
      <c r="C63" s="23">
        <v>484</v>
      </c>
      <c r="D63" s="24">
        <v>463</v>
      </c>
      <c r="E63" s="53"/>
      <c r="F63" s="66" t="s">
        <v>27</v>
      </c>
      <c r="G63" s="84">
        <v>2046</v>
      </c>
      <c r="H63" s="64">
        <v>808</v>
      </c>
      <c r="I63" s="65">
        <v>1238</v>
      </c>
      <c r="J63" s="55"/>
      <c r="K63" s="55"/>
    </row>
    <row r="64" spans="1:11">
      <c r="A64" s="22">
        <v>58</v>
      </c>
      <c r="B64" s="47">
        <v>896</v>
      </c>
      <c r="C64" s="23">
        <v>443</v>
      </c>
      <c r="D64" s="24">
        <v>453</v>
      </c>
      <c r="E64" s="53"/>
      <c r="F64" s="66" t="s">
        <v>28</v>
      </c>
      <c r="G64" s="84">
        <v>932</v>
      </c>
      <c r="H64" s="64">
        <v>275</v>
      </c>
      <c r="I64" s="65">
        <v>657</v>
      </c>
      <c r="J64" s="55"/>
      <c r="K64" s="55"/>
    </row>
    <row r="65" spans="1:11" ht="13.8" thickBot="1">
      <c r="A65" s="26">
        <v>59</v>
      </c>
      <c r="B65" s="49">
        <v>820</v>
      </c>
      <c r="C65" s="27">
        <v>413</v>
      </c>
      <c r="D65" s="28">
        <v>407</v>
      </c>
      <c r="E65" s="52" t="s">
        <v>41</v>
      </c>
      <c r="F65" s="69" t="s">
        <v>29</v>
      </c>
      <c r="G65" s="86">
        <v>229</v>
      </c>
      <c r="H65" s="70">
        <v>40</v>
      </c>
      <c r="I65" s="71">
        <v>189</v>
      </c>
      <c r="J65" s="55"/>
      <c r="K65" s="55"/>
    </row>
    <row r="66" spans="1:11" ht="13.8" thickBot="1">
      <c r="A66" s="16">
        <v>60</v>
      </c>
      <c r="B66" s="46">
        <v>640</v>
      </c>
      <c r="C66" s="17">
        <v>313</v>
      </c>
      <c r="D66" s="18">
        <v>327</v>
      </c>
      <c r="E66" s="53"/>
      <c r="F66" s="80" t="s">
        <v>46</v>
      </c>
      <c r="G66" s="89">
        <v>48</v>
      </c>
      <c r="H66" s="78">
        <v>5</v>
      </c>
      <c r="I66" s="79">
        <v>43</v>
      </c>
      <c r="J66" s="55"/>
      <c r="K66" s="55"/>
    </row>
    <row r="67" spans="1:11" ht="14.4" thickTop="1" thickBot="1">
      <c r="A67" s="22">
        <v>61</v>
      </c>
      <c r="B67" s="47">
        <v>859</v>
      </c>
      <c r="C67" s="23">
        <v>421</v>
      </c>
      <c r="D67" s="24">
        <v>438</v>
      </c>
      <c r="E67" s="53"/>
      <c r="F67" s="74" t="s">
        <v>47</v>
      </c>
      <c r="G67" s="87">
        <v>56757</v>
      </c>
      <c r="H67" s="81">
        <v>27340</v>
      </c>
      <c r="I67" s="82">
        <v>29417</v>
      </c>
      <c r="J67" s="55"/>
      <c r="K67" s="55"/>
    </row>
    <row r="68" spans="1:11">
      <c r="A68" s="22">
        <v>62</v>
      </c>
      <c r="B68" s="47">
        <v>745</v>
      </c>
      <c r="C68" s="23">
        <v>379</v>
      </c>
      <c r="D68" s="24">
        <v>366</v>
      </c>
      <c r="E68" s="53"/>
      <c r="F68" s="57"/>
      <c r="G68" s="90"/>
      <c r="H68" s="57"/>
      <c r="I68" s="57"/>
      <c r="J68" s="55"/>
      <c r="K68" s="55"/>
    </row>
    <row r="69" spans="1:11">
      <c r="A69" s="22">
        <v>63</v>
      </c>
      <c r="B69" s="47">
        <v>786</v>
      </c>
      <c r="C69" s="23">
        <v>369</v>
      </c>
      <c r="D69" s="24">
        <v>417</v>
      </c>
      <c r="E69" s="53"/>
      <c r="F69" s="57"/>
      <c r="G69" s="57"/>
      <c r="H69" s="57"/>
      <c r="I69" s="57"/>
      <c r="J69" s="55"/>
      <c r="K69" s="55"/>
    </row>
    <row r="70" spans="1:11" ht="13.8" thickBot="1">
      <c r="A70" s="33">
        <v>64</v>
      </c>
      <c r="B70" s="49">
        <v>706</v>
      </c>
      <c r="C70" s="30">
        <v>358</v>
      </c>
      <c r="D70" s="31">
        <v>348</v>
      </c>
      <c r="E70" s="52" t="s">
        <v>42</v>
      </c>
      <c r="F70" s="8"/>
      <c r="G70" s="8"/>
      <c r="H70" s="8"/>
      <c r="I70" s="8"/>
      <c r="J70" s="55"/>
      <c r="K70" s="55"/>
    </row>
    <row r="71" spans="1:11">
      <c r="A71" s="55"/>
      <c r="B71" s="56"/>
      <c r="C71" s="56"/>
      <c r="D71" s="56"/>
      <c r="E71" s="55"/>
      <c r="J71" s="55"/>
      <c r="K71" s="55"/>
    </row>
    <row r="72" spans="1:11">
      <c r="B72" s="92"/>
      <c r="C72" s="92"/>
      <c r="D72" s="91"/>
      <c r="E72" s="55"/>
      <c r="J72" s="55"/>
      <c r="K72" s="55"/>
    </row>
    <row r="73" spans="1:11">
      <c r="D73" s="92"/>
    </row>
  </sheetData>
  <protectedRanges>
    <protectedRange sqref="G3:H3 B6:D70 G46:I67 G6:I42" name="市町村入力範囲"/>
  </protectedRanges>
  <mergeCells count="1">
    <mergeCell ref="A1:I1"/>
  </mergeCells>
  <phoneticPr fontId="5"/>
  <conditionalFormatting sqref="B6:B70 B72">
    <cfRule type="expression" dxfId="8" priority="9">
      <formula>B6&lt;&gt;C6+D6</formula>
    </cfRule>
  </conditionalFormatting>
  <conditionalFormatting sqref="G41:G42 G46:G67">
    <cfRule type="expression" dxfId="7" priority="8">
      <formula>G41&lt;&gt;H41+I41</formula>
    </cfRule>
  </conditionalFormatting>
  <conditionalFormatting sqref="G6:G10">
    <cfRule type="expression" dxfId="6" priority="7">
      <formula>G6&lt;&gt;H6+I6</formula>
    </cfRule>
  </conditionalFormatting>
  <conditionalFormatting sqref="G11:G15">
    <cfRule type="expression" dxfId="5" priority="6">
      <formula>G11&lt;&gt;H11+I11</formula>
    </cfRule>
  </conditionalFormatting>
  <conditionalFormatting sqref="G16:G20">
    <cfRule type="expression" dxfId="4" priority="5">
      <formula>G16&lt;&gt;H16+I16</formula>
    </cfRule>
  </conditionalFormatting>
  <conditionalFormatting sqref="G21:G25">
    <cfRule type="expression" dxfId="3" priority="4">
      <formula>G21&lt;&gt;H21+I21</formula>
    </cfRule>
  </conditionalFormatting>
  <conditionalFormatting sqref="G26:G30">
    <cfRule type="expression" dxfId="2" priority="3">
      <formula>G26&lt;&gt;H26+I26</formula>
    </cfRule>
  </conditionalFormatting>
  <conditionalFormatting sqref="G31:G35">
    <cfRule type="expression" dxfId="1" priority="2">
      <formula>G31&lt;&gt;H31+I31</formula>
    </cfRule>
  </conditionalFormatting>
  <conditionalFormatting sqref="G36:G40">
    <cfRule type="expression" dxfId="0" priority="1">
      <formula>G36&lt;&gt;H36+I36</formula>
    </cfRule>
  </conditionalFormatting>
  <dataValidations count="3">
    <dataValidation type="whole" imeMode="off" allowBlank="1" showInputMessage="1" showErrorMessage="1" sqref="G46:I67 B6:D70 G6:I42">
      <formula1>0</formula1>
      <formula2>10000000</formula2>
    </dataValidation>
    <dataValidation type="whole" imeMode="off" allowBlank="1" showInputMessage="1" showErrorMessage="1" sqref="G3">
      <formula1>2000</formula1>
      <formula2>2999</formula2>
    </dataValidation>
    <dataValidation type="whole" imeMode="off" allowBlank="1" showInputMessage="1" showErrorMessage="1" sqref="H3">
      <formula1>1</formula1>
      <formula2>12</formula2>
    </dataValidation>
  </dataValidations>
  <printOptions horizontalCentered="1"/>
  <pageMargins left="0.7" right="0.7" top="0.75" bottom="0.75" header="0.3" footer="0.3"/>
  <pageSetup paperSize="9" scale="8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年齢別人口</vt:lpstr>
      <vt:lpstr>年齢別人口!Print_Area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2025-05-01T05:04:30Z</dcterms:created>
  <dcterms:modified xsi:type="dcterms:W3CDTF">2026-10-08T02:06:28Z</dcterms:modified>
</cp:coreProperties>
</file>