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商工労働係\★2025地域振興券\地域振興券事業\■入札関係\Web公告\HP掲載用\"/>
    </mc:Choice>
  </mc:AlternateContent>
  <bookViews>
    <workbookView xWindow="11112" yWindow="72" windowWidth="10512" windowHeight="8208" tabRatio="881" firstSheet="3" activeTab="3"/>
  </bookViews>
  <sheets>
    <sheet name="設計書（表紙）" sheetId="1" r:id="rId1"/>
    <sheet name="委託業務内訳書" sheetId="2" r:id="rId2"/>
    <sheet name="内訳明細書（地域振興券作成） " sheetId="3" r:id="rId3"/>
    <sheet name="内訳明細書  (地域振興券受付・封入封緘発送業務)" sheetId="5" r:id="rId4"/>
    <sheet name="内訳明細書  (参加店舗対応業務)" sheetId="6" r:id="rId5"/>
    <sheet name="内訳明細書  (地域振興券換金・管理業務)" sheetId="7" r:id="rId6"/>
    <sheet name="内訳明細書  (報告書作成業務)" sheetId="10" r:id="rId7"/>
    <sheet name="内訳明細書  (プレミアム額)" sheetId="9" r:id="rId8"/>
  </sheets>
  <definedNames>
    <definedName name="_xlnm.Print_Area" localSheetId="0">'設計書（表紙）'!$A$1:$J$20</definedName>
    <definedName name="_xlnm.Print_Area" localSheetId="2">'内訳明細書（地域振興券作成） '!$A$1:$L$12</definedName>
    <definedName name="_xlnm.Print_Titles" localSheetId="1">委託業務内訳書!$1:$1</definedName>
    <definedName name="_xlnm.Print_Titles" localSheetId="4">'内訳明細書  (参加店舗対応業務)'!$1:$1</definedName>
    <definedName name="_xlnm.Print_Titles" localSheetId="5">'内訳明細書  (地域振興券換金・管理業務)'!$1:$1</definedName>
    <definedName name="_xlnm.Print_Titles" localSheetId="3">'内訳明細書  (地域振興券受付・封入封緘発送業務)'!$1:$1</definedName>
    <definedName name="_xlnm.Print_Titles" localSheetId="6">'内訳明細書  (報告書作成業務)'!$1:$1</definedName>
    <definedName name="_xlnm.Print_Titles" localSheetId="2">'内訳明細書（地域振興券作成）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9" l="1"/>
  <c r="K3" i="10"/>
  <c r="K12" i="9" l="1"/>
  <c r="K26" i="6" l="1"/>
</calcChain>
</file>

<file path=xl/sharedStrings.xml><?xml version="1.0" encoding="utf-8"?>
<sst xmlns="http://schemas.openxmlformats.org/spreadsheetml/2006/main" count="322" uniqueCount="158">
  <si>
    <t>年度</t>
    <rPh sb="0" eb="2">
      <t>ネンド</t>
    </rPh>
    <phoneticPr fontId="1"/>
  </si>
  <si>
    <t>設計</t>
    <rPh sb="0" eb="2">
      <t>セッケイ</t>
    </rPh>
    <phoneticPr fontId="1"/>
  </si>
  <si>
    <t>検算</t>
    <rPh sb="0" eb="2">
      <t>ケンザン</t>
    </rPh>
    <phoneticPr fontId="1"/>
  </si>
  <si>
    <t>業務委託設計書</t>
    <rPh sb="0" eb="2">
      <t>ギョウム</t>
    </rPh>
    <rPh sb="2" eb="4">
      <t>イタク</t>
    </rPh>
    <rPh sb="4" eb="7">
      <t>セッケイショ</t>
    </rPh>
    <phoneticPr fontId="1"/>
  </si>
  <si>
    <t>事業名</t>
    <rPh sb="0" eb="2">
      <t>ジギョウ</t>
    </rPh>
    <rPh sb="2" eb="3">
      <t>メイ</t>
    </rPh>
    <phoneticPr fontId="1"/>
  </si>
  <si>
    <t>委託名</t>
    <rPh sb="0" eb="2">
      <t>イタク</t>
    </rPh>
    <rPh sb="2" eb="3">
      <t>メイ</t>
    </rPh>
    <phoneticPr fontId="1"/>
  </si>
  <si>
    <t>委託場所</t>
    <rPh sb="0" eb="2">
      <t>イタク</t>
    </rPh>
    <rPh sb="2" eb="4">
      <t>バショ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</si>
  <si>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</si>
  <si>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業務価格</t>
    <rPh sb="0" eb="2">
      <t>ギョウム</t>
    </rPh>
    <rPh sb="2" eb="4">
      <t>カカク</t>
    </rPh>
    <phoneticPr fontId="1"/>
  </si>
  <si>
    <t>業務概要</t>
    <rPh sb="0" eb="2">
      <t>ギョウム</t>
    </rPh>
    <rPh sb="2" eb="4">
      <t>ガイヨウ</t>
    </rPh>
    <phoneticPr fontId="1"/>
  </si>
  <si>
    <t>校合</t>
    <rPh sb="0" eb="2">
      <t>コウゴウ</t>
    </rPh>
    <phoneticPr fontId="1"/>
  </si>
  <si>
    <t>公示区分・工種・種別・細別・規格</t>
    <rPh sb="0" eb="2">
      <t>コウジ</t>
    </rPh>
    <rPh sb="2" eb="4">
      <t>クブン</t>
    </rPh>
    <rPh sb="5" eb="7">
      <t>コウシュ</t>
    </rPh>
    <rPh sb="8" eb="10">
      <t>シュベツ</t>
    </rPh>
    <rPh sb="11" eb="13">
      <t>サイベツ</t>
    </rPh>
    <rPh sb="14" eb="16">
      <t>キカク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</si>
  <si>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</si>
  <si>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</si>
  <si>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</si>
  <si>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</si>
  <si>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</si>
  <si>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小計</t>
    <rPh sb="0" eb="2">
      <t>ショウケイ</t>
    </rPh>
    <phoneticPr fontId="1"/>
  </si>
  <si>
    <t>内訳明細書</t>
    <rPh sb="0" eb="2">
      <t>ウチワケ</t>
    </rPh>
    <rPh sb="2" eb="5">
      <t>メイサイショ</t>
    </rPh>
    <phoneticPr fontId="1"/>
  </si>
  <si>
    <t>名称・規格</t>
    <rPh sb="0" eb="2">
      <t>メイショウ</t>
    </rPh>
    <rPh sb="3" eb="5">
      <t>キカク</t>
    </rPh>
    <phoneticPr fontId="1"/>
  </si>
  <si>
    <t>第</t>
    <rPh sb="0" eb="1">
      <t>ダイ</t>
    </rPh>
    <phoneticPr fontId="1"/>
  </si>
  <si>
    <t>号明細</t>
    <rPh sb="0" eb="1">
      <t>ゴウ</t>
    </rPh>
    <rPh sb="1" eb="3">
      <t>メイサイ</t>
    </rPh>
    <phoneticPr fontId="1"/>
  </si>
  <si>
    <t>合計</t>
    <rPh sb="0" eb="2">
      <t>ゴウケイ</t>
    </rPh>
    <phoneticPr fontId="1"/>
  </si>
  <si>
    <t>泉南市</t>
    <rPh sb="0" eb="3">
      <t>センナンシ</t>
    </rPh>
    <phoneticPr fontId="1"/>
  </si>
  <si>
    <t>第１号内訳明細書</t>
    <rPh sb="0" eb="1">
      <t>ダイ</t>
    </rPh>
    <rPh sb="2" eb="3">
      <t>ゴウ</t>
    </rPh>
    <rPh sb="3" eb="5">
      <t>ウチワケ</t>
    </rPh>
    <rPh sb="5" eb="8">
      <t>メイサイショ</t>
    </rPh>
    <phoneticPr fontId="1"/>
  </si>
  <si>
    <t>第２号内訳明細書</t>
    <rPh sb="0" eb="1">
      <t>ダイ</t>
    </rPh>
    <rPh sb="2" eb="3">
      <t>ゴウ</t>
    </rPh>
    <rPh sb="3" eb="5">
      <t>ウチワケ</t>
    </rPh>
    <rPh sb="5" eb="8">
      <t>メイサイショ</t>
    </rPh>
    <phoneticPr fontId="1"/>
  </si>
  <si>
    <t>第３号内訳明細書</t>
    <rPh sb="0" eb="1">
      <t>ダイ</t>
    </rPh>
    <rPh sb="2" eb="3">
      <t>ゴウ</t>
    </rPh>
    <rPh sb="3" eb="5">
      <t>ウチワケ</t>
    </rPh>
    <rPh sb="5" eb="8">
      <t>メイサイショ</t>
    </rPh>
    <phoneticPr fontId="1"/>
  </si>
  <si>
    <t>第４号内訳明細書</t>
    <rPh sb="0" eb="1">
      <t>ダイ</t>
    </rPh>
    <rPh sb="2" eb="3">
      <t>ゴウ</t>
    </rPh>
    <rPh sb="3" eb="5">
      <t>ウチワケ</t>
    </rPh>
    <rPh sb="5" eb="8">
      <t>メイサイショ</t>
    </rPh>
    <phoneticPr fontId="1"/>
  </si>
  <si>
    <t>式</t>
    <rPh sb="0" eb="1">
      <t>シキ</t>
    </rPh>
    <phoneticPr fontId="1"/>
  </si>
  <si>
    <t>式</t>
    <rPh sb="0" eb="1">
      <t>シキ</t>
    </rPh>
    <phoneticPr fontId="1"/>
  </si>
  <si>
    <t>％</t>
    <phoneticPr fontId="1"/>
  </si>
  <si>
    <t>直接経費</t>
    <rPh sb="0" eb="2">
      <t>チョクセツ</t>
    </rPh>
    <rPh sb="2" eb="4">
      <t>ケイヒ</t>
    </rPh>
    <phoneticPr fontId="1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</si>
  <si>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1"/>
  </si>
  <si>
    <t>3.参加店舗対応業務</t>
    <rPh sb="2" eb="4">
      <t>サンカ</t>
    </rPh>
    <rPh sb="4" eb="6">
      <t>テンポ</t>
    </rPh>
    <rPh sb="6" eb="8">
      <t>タイオウ</t>
    </rPh>
    <rPh sb="8" eb="10">
      <t>ギョウム</t>
    </rPh>
    <phoneticPr fontId="1"/>
  </si>
  <si>
    <t>参加店舗対応業務</t>
    <rPh sb="0" eb="2">
      <t>サンカ</t>
    </rPh>
    <rPh sb="2" eb="4">
      <t>テンポ</t>
    </rPh>
    <rPh sb="4" eb="6">
      <t>タイオウ</t>
    </rPh>
    <rPh sb="6" eb="8">
      <t>ギョウム</t>
    </rPh>
    <phoneticPr fontId="1"/>
  </si>
  <si>
    <t>デザイン制作費</t>
    <rPh sb="4" eb="6">
      <t>セイサク</t>
    </rPh>
    <rPh sb="6" eb="7">
      <t>ヒ</t>
    </rPh>
    <phoneticPr fontId="1"/>
  </si>
  <si>
    <t>納品配送料</t>
    <rPh sb="0" eb="2">
      <t>ノウヒン</t>
    </rPh>
    <rPh sb="2" eb="4">
      <t>ハイソウ</t>
    </rPh>
    <rPh sb="4" eb="5">
      <t>リョウ</t>
    </rPh>
    <phoneticPr fontId="1"/>
  </si>
  <si>
    <t>回</t>
    <rPh sb="0" eb="1">
      <t>カイ</t>
    </rPh>
    <phoneticPr fontId="1"/>
  </si>
  <si>
    <t>冊</t>
    <rPh sb="0" eb="1">
      <t>サツ</t>
    </rPh>
    <phoneticPr fontId="1"/>
  </si>
  <si>
    <t>回</t>
    <rPh sb="0" eb="1">
      <t>カイ</t>
    </rPh>
    <phoneticPr fontId="1"/>
  </si>
  <si>
    <t>デザイン費用　　　　　　　　　　　　　　　　文字校正、色校正（2回）</t>
    <rPh sb="4" eb="6">
      <t>ヒヨウ</t>
    </rPh>
    <rPh sb="22" eb="24">
      <t>モジ</t>
    </rPh>
    <rPh sb="24" eb="26">
      <t>コウセイ</t>
    </rPh>
    <rPh sb="27" eb="30">
      <t>イロコウセイ</t>
    </rPh>
    <rPh sb="32" eb="33">
      <t>カイ</t>
    </rPh>
    <phoneticPr fontId="1"/>
  </si>
  <si>
    <t>部</t>
    <rPh sb="0" eb="1">
      <t>ブ</t>
    </rPh>
    <phoneticPr fontId="1"/>
  </si>
  <si>
    <t>新聞折り込み費</t>
    <rPh sb="0" eb="2">
      <t>シンブン</t>
    </rPh>
    <rPh sb="2" eb="3">
      <t>オ</t>
    </rPh>
    <rPh sb="4" eb="5">
      <t>コ</t>
    </rPh>
    <rPh sb="6" eb="7">
      <t>ヒ</t>
    </rPh>
    <phoneticPr fontId="1"/>
  </si>
  <si>
    <t>参加店舗募集事務局運営費</t>
    <rPh sb="0" eb="2">
      <t>サンカ</t>
    </rPh>
    <rPh sb="2" eb="4">
      <t>テンポ</t>
    </rPh>
    <rPh sb="4" eb="6">
      <t>ボシュウ</t>
    </rPh>
    <rPh sb="6" eb="9">
      <t>ジムキョク</t>
    </rPh>
    <rPh sb="9" eb="11">
      <t>ウンエイ</t>
    </rPh>
    <rPh sb="11" eb="12">
      <t>ヒ</t>
    </rPh>
    <phoneticPr fontId="1"/>
  </si>
  <si>
    <t>同　専用電話回線</t>
    <rPh sb="0" eb="1">
      <t>ドウ</t>
    </rPh>
    <rPh sb="2" eb="4">
      <t>センヨウ</t>
    </rPh>
    <rPh sb="4" eb="6">
      <t>デンワ</t>
    </rPh>
    <rPh sb="6" eb="8">
      <t>カイセン</t>
    </rPh>
    <phoneticPr fontId="1"/>
  </si>
  <si>
    <t>加盟店募集要項作成費</t>
    <rPh sb="0" eb="2">
      <t>カメイ</t>
    </rPh>
    <rPh sb="2" eb="3">
      <t>テン</t>
    </rPh>
    <rPh sb="3" eb="5">
      <t>ボシュウ</t>
    </rPh>
    <rPh sb="5" eb="7">
      <t>ヨウコウ</t>
    </rPh>
    <rPh sb="7" eb="9">
      <t>サクセイ</t>
    </rPh>
    <rPh sb="9" eb="10">
      <t>ヒ</t>
    </rPh>
    <phoneticPr fontId="1"/>
  </si>
  <si>
    <t>加盟店マニュアル作成費</t>
    <rPh sb="0" eb="2">
      <t>カメイ</t>
    </rPh>
    <rPh sb="2" eb="3">
      <t>テン</t>
    </rPh>
    <rPh sb="8" eb="10">
      <t>サクセイ</t>
    </rPh>
    <rPh sb="10" eb="11">
      <t>ヒ</t>
    </rPh>
    <phoneticPr fontId="1"/>
  </si>
  <si>
    <t>枚</t>
    <rPh sb="0" eb="1">
      <t>マイ</t>
    </rPh>
    <phoneticPr fontId="1"/>
  </si>
  <si>
    <t>制作物デザイン費</t>
    <rPh sb="0" eb="2">
      <t>セイサク</t>
    </rPh>
    <rPh sb="2" eb="3">
      <t>ブツ</t>
    </rPh>
    <rPh sb="7" eb="8">
      <t>ヒ</t>
    </rPh>
    <phoneticPr fontId="1"/>
  </si>
  <si>
    <t>換金ツール作成費</t>
    <rPh sb="0" eb="2">
      <t>カンキン</t>
    </rPh>
    <rPh sb="5" eb="7">
      <t>サクセイ</t>
    </rPh>
    <rPh sb="7" eb="8">
      <t>ヒ</t>
    </rPh>
    <phoneticPr fontId="1"/>
  </si>
  <si>
    <t>セット</t>
    <phoneticPr fontId="1"/>
  </si>
  <si>
    <t>プレミアム額</t>
    <rPh sb="5" eb="6">
      <t>ガク</t>
    </rPh>
    <phoneticPr fontId="1"/>
  </si>
  <si>
    <t>委託料内訳書</t>
    <phoneticPr fontId="1"/>
  </si>
  <si>
    <t>※業務委託料＝（業務価格×1.1）+プレミアム額</t>
    <rPh sb="1" eb="3">
      <t>ギョウム</t>
    </rPh>
    <rPh sb="3" eb="5">
      <t>イタク</t>
    </rPh>
    <rPh sb="5" eb="6">
      <t>リョウ</t>
    </rPh>
    <rPh sb="8" eb="10">
      <t>ギョウム</t>
    </rPh>
    <rPh sb="10" eb="12">
      <t>カカク</t>
    </rPh>
    <rPh sb="23" eb="24">
      <t>ガク</t>
    </rPh>
    <phoneticPr fontId="1"/>
  </si>
  <si>
    <t>市民生活環境部長</t>
    <rPh sb="0" eb="2">
      <t>シミン</t>
    </rPh>
    <rPh sb="2" eb="4">
      <t>セイカツ</t>
    </rPh>
    <rPh sb="4" eb="6">
      <t>カンキョウ</t>
    </rPh>
    <rPh sb="6" eb="8">
      <t>ブチョウ</t>
    </rPh>
    <phoneticPr fontId="1"/>
  </si>
  <si>
    <t>Ｂ+Ｃ+プレミアム額</t>
    <phoneticPr fontId="1"/>
  </si>
  <si>
    <t>Ｂ</t>
    <phoneticPr fontId="1"/>
  </si>
  <si>
    <t>Ｃ</t>
    <phoneticPr fontId="1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</si>
  <si>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1"/>
  </si>
  <si>
    <t>一般管理費</t>
    <rPh sb="0" eb="2">
      <t>イッパン</t>
    </rPh>
    <rPh sb="2" eb="5">
      <t>カンリヒ</t>
    </rPh>
    <phoneticPr fontId="1"/>
  </si>
  <si>
    <t>令和</t>
    <rPh sb="0" eb="2">
      <t>レイワ</t>
    </rPh>
    <phoneticPr fontId="1"/>
  </si>
  <si>
    <t>1.地域振興券作成業務</t>
    <rPh sb="2" eb="4">
      <t>チイキ</t>
    </rPh>
    <rPh sb="4" eb="6">
      <t>シンコウ</t>
    </rPh>
    <rPh sb="6" eb="7">
      <t>ケン</t>
    </rPh>
    <rPh sb="7" eb="9">
      <t>サクセイ</t>
    </rPh>
    <rPh sb="9" eb="11">
      <t>ギョウム</t>
    </rPh>
    <phoneticPr fontId="1"/>
  </si>
  <si>
    <t>泉南市地域振興券交付事務事業</t>
    <rPh sb="0" eb="3">
      <t>センナンシ</t>
    </rPh>
    <rPh sb="3" eb="5">
      <t>チイキ</t>
    </rPh>
    <rPh sb="5" eb="7">
      <t>シンコウ</t>
    </rPh>
    <rPh sb="7" eb="8">
      <t>ケン</t>
    </rPh>
    <rPh sb="8" eb="10">
      <t>コウフ</t>
    </rPh>
    <rPh sb="10" eb="12">
      <t>ジム</t>
    </rPh>
    <rPh sb="12" eb="14">
      <t>ジギョウ</t>
    </rPh>
    <phoneticPr fontId="1"/>
  </si>
  <si>
    <t>泉南市地域振興券交付事務事業業務委託</t>
    <rPh sb="0" eb="3">
      <t>センナンシ</t>
    </rPh>
    <rPh sb="3" eb="5">
      <t>チイキ</t>
    </rPh>
    <rPh sb="5" eb="7">
      <t>シンコウ</t>
    </rPh>
    <rPh sb="7" eb="8">
      <t>ケン</t>
    </rPh>
    <rPh sb="8" eb="10">
      <t>コウフ</t>
    </rPh>
    <rPh sb="10" eb="12">
      <t>ジム</t>
    </rPh>
    <rPh sb="12" eb="14">
      <t>ジギョウ</t>
    </rPh>
    <rPh sb="14" eb="16">
      <t>ギョウム</t>
    </rPh>
    <rPh sb="16" eb="18">
      <t>イタク</t>
    </rPh>
    <phoneticPr fontId="1"/>
  </si>
  <si>
    <t>2.地域振興券受付・封入封緘発送業務</t>
    <rPh sb="2" eb="4">
      <t>チイキ</t>
    </rPh>
    <rPh sb="4" eb="6">
      <t>シンコウ</t>
    </rPh>
    <rPh sb="6" eb="7">
      <t>ケン</t>
    </rPh>
    <rPh sb="7" eb="9">
      <t>ウケツケ</t>
    </rPh>
    <rPh sb="10" eb="12">
      <t>フウニュウ</t>
    </rPh>
    <rPh sb="12" eb="14">
      <t>フウカン</t>
    </rPh>
    <rPh sb="14" eb="16">
      <t>ハッソウ</t>
    </rPh>
    <rPh sb="16" eb="18">
      <t>ギョウム</t>
    </rPh>
    <phoneticPr fontId="1"/>
  </si>
  <si>
    <t>4.地域振興券換金・管理業務</t>
    <rPh sb="2" eb="4">
      <t>チイキ</t>
    </rPh>
    <rPh sb="4" eb="6">
      <t>シンコウ</t>
    </rPh>
    <rPh sb="6" eb="7">
      <t>ケン</t>
    </rPh>
    <rPh sb="7" eb="9">
      <t>カンキン</t>
    </rPh>
    <rPh sb="10" eb="12">
      <t>カンリ</t>
    </rPh>
    <rPh sb="12" eb="14">
      <t>ギョウム</t>
    </rPh>
    <phoneticPr fontId="1"/>
  </si>
  <si>
    <t>5.報告書作成業務</t>
    <rPh sb="2" eb="5">
      <t>ホウコクショ</t>
    </rPh>
    <rPh sb="5" eb="7">
      <t>サクセイ</t>
    </rPh>
    <rPh sb="7" eb="9">
      <t>ギョウム</t>
    </rPh>
    <phoneticPr fontId="1"/>
  </si>
  <si>
    <t>地域振興券作成業務</t>
    <rPh sb="0" eb="2">
      <t>チイキ</t>
    </rPh>
    <rPh sb="2" eb="4">
      <t>シンコウ</t>
    </rPh>
    <rPh sb="4" eb="5">
      <t>ケン</t>
    </rPh>
    <rPh sb="5" eb="7">
      <t>サクセイ</t>
    </rPh>
    <rPh sb="7" eb="9">
      <t>ギョウム</t>
    </rPh>
    <phoneticPr fontId="1"/>
  </si>
  <si>
    <t>地域振興券受付・封入封緘発送</t>
    <rPh sb="0" eb="2">
      <t>チイキ</t>
    </rPh>
    <rPh sb="2" eb="4">
      <t>シンコウ</t>
    </rPh>
    <rPh sb="4" eb="5">
      <t>ケン</t>
    </rPh>
    <rPh sb="5" eb="7">
      <t>ウケツケ</t>
    </rPh>
    <rPh sb="8" eb="10">
      <t>フウニュウ</t>
    </rPh>
    <rPh sb="10" eb="12">
      <t>フウカン</t>
    </rPh>
    <rPh sb="12" eb="14">
      <t>ハッソウ</t>
    </rPh>
    <phoneticPr fontId="1"/>
  </si>
  <si>
    <t>地域振興券換金・管理業務</t>
    <rPh sb="0" eb="2">
      <t>チイキ</t>
    </rPh>
    <rPh sb="2" eb="4">
      <t>シンコウ</t>
    </rPh>
    <rPh sb="4" eb="5">
      <t>ケン</t>
    </rPh>
    <rPh sb="5" eb="7">
      <t>カンキン</t>
    </rPh>
    <rPh sb="8" eb="10">
      <t>カンリ</t>
    </rPh>
    <rPh sb="10" eb="12">
      <t>ギョウム</t>
    </rPh>
    <phoneticPr fontId="1"/>
  </si>
  <si>
    <t>報告書作成業務</t>
    <rPh sb="0" eb="3">
      <t>ホウコクショ</t>
    </rPh>
    <rPh sb="3" eb="5">
      <t>サクセイ</t>
    </rPh>
    <rPh sb="5" eb="7">
      <t>ギョウム</t>
    </rPh>
    <phoneticPr fontId="1"/>
  </si>
  <si>
    <t>第５号内訳明細書</t>
    <rPh sb="0" eb="1">
      <t>ダイ</t>
    </rPh>
    <rPh sb="2" eb="3">
      <t>ゴウ</t>
    </rPh>
    <rPh sb="3" eb="5">
      <t>ウチワケ</t>
    </rPh>
    <rPh sb="5" eb="8">
      <t>メイサイショ</t>
    </rPh>
    <phoneticPr fontId="1"/>
  </si>
  <si>
    <t>地域振興券印刷費</t>
    <rPh sb="0" eb="2">
      <t>チイキ</t>
    </rPh>
    <rPh sb="2" eb="4">
      <t>シンコウ</t>
    </rPh>
    <rPh sb="4" eb="5">
      <t>ケン</t>
    </rPh>
    <rPh sb="5" eb="7">
      <t>インサツ</t>
    </rPh>
    <rPh sb="7" eb="8">
      <t>ヒ</t>
    </rPh>
    <phoneticPr fontId="1"/>
  </si>
  <si>
    <t>地域振興券（見本）印刷費</t>
    <rPh sb="0" eb="2">
      <t>チイキ</t>
    </rPh>
    <rPh sb="2" eb="4">
      <t>シンコウ</t>
    </rPh>
    <rPh sb="4" eb="5">
      <t>ケン</t>
    </rPh>
    <rPh sb="6" eb="8">
      <t>ミホン</t>
    </rPh>
    <rPh sb="9" eb="11">
      <t>インサツ</t>
    </rPh>
    <rPh sb="11" eb="12">
      <t>ヒ</t>
    </rPh>
    <phoneticPr fontId="1"/>
  </si>
  <si>
    <t>種</t>
    <rPh sb="0" eb="1">
      <t>シュ</t>
    </rPh>
    <phoneticPr fontId="1"/>
  </si>
  <si>
    <t>500枚製作×2種　　　　　　　　　　　　　　（小規模店用、大小規模店共通）</t>
    <rPh sb="3" eb="4">
      <t>マイ</t>
    </rPh>
    <rPh sb="4" eb="6">
      <t>セイサク</t>
    </rPh>
    <rPh sb="8" eb="9">
      <t>シュ</t>
    </rPh>
    <rPh sb="24" eb="27">
      <t>ショウキボ</t>
    </rPh>
    <rPh sb="27" eb="28">
      <t>ミセ</t>
    </rPh>
    <rPh sb="28" eb="29">
      <t>ヨウ</t>
    </rPh>
    <rPh sb="30" eb="32">
      <t>ダイショウ</t>
    </rPh>
    <rPh sb="32" eb="34">
      <t>キボ</t>
    </rPh>
    <rPh sb="34" eb="35">
      <t>テン</t>
    </rPh>
    <rPh sb="35" eb="37">
      <t>キョウツウ</t>
    </rPh>
    <phoneticPr fontId="1"/>
  </si>
  <si>
    <t>市民向けコールセンター　運営費</t>
    <rPh sb="0" eb="2">
      <t>シミン</t>
    </rPh>
    <rPh sb="2" eb="3">
      <t>ム</t>
    </rPh>
    <rPh sb="12" eb="14">
      <t>ウンエイ</t>
    </rPh>
    <rPh sb="14" eb="15">
      <t>ヒ</t>
    </rPh>
    <phoneticPr fontId="1"/>
  </si>
  <si>
    <t>ケ月</t>
    <rPh sb="0" eb="2">
      <t>カゲツ</t>
    </rPh>
    <phoneticPr fontId="1"/>
  </si>
  <si>
    <t>市民向けコールセンター　専用電話回線</t>
    <rPh sb="0" eb="2">
      <t>シミン</t>
    </rPh>
    <rPh sb="2" eb="3">
      <t>ム</t>
    </rPh>
    <rPh sb="12" eb="14">
      <t>センヨウ</t>
    </rPh>
    <rPh sb="14" eb="16">
      <t>デンワ</t>
    </rPh>
    <rPh sb="16" eb="18">
      <t>カイセン</t>
    </rPh>
    <phoneticPr fontId="1"/>
  </si>
  <si>
    <t>市民向けコールセンター　対応マニュアル制作費</t>
    <rPh sb="0" eb="2">
      <t>シミン</t>
    </rPh>
    <rPh sb="2" eb="3">
      <t>ム</t>
    </rPh>
    <rPh sb="12" eb="14">
      <t>タイオウ</t>
    </rPh>
    <rPh sb="19" eb="22">
      <t>セイサクヒ</t>
    </rPh>
    <phoneticPr fontId="1"/>
  </si>
  <si>
    <t>データ入稿</t>
    <rPh sb="3" eb="5">
      <t>ニュウコウ</t>
    </rPh>
    <phoneticPr fontId="1"/>
  </si>
  <si>
    <t>地域振興券　送付案内状制作費</t>
    <rPh sb="0" eb="2">
      <t>チイキ</t>
    </rPh>
    <rPh sb="2" eb="4">
      <t>シンコウ</t>
    </rPh>
    <rPh sb="4" eb="5">
      <t>ケン</t>
    </rPh>
    <rPh sb="6" eb="8">
      <t>ソウフ</t>
    </rPh>
    <rPh sb="8" eb="10">
      <t>アンナイ</t>
    </rPh>
    <rPh sb="10" eb="11">
      <t>ジョウ</t>
    </rPh>
    <rPh sb="11" eb="14">
      <t>セイサクヒ</t>
    </rPh>
    <phoneticPr fontId="1"/>
  </si>
  <si>
    <t>件</t>
    <rPh sb="0" eb="1">
      <t>ケン</t>
    </rPh>
    <phoneticPr fontId="1"/>
  </si>
  <si>
    <t>簡易書留郵便</t>
    <rPh sb="0" eb="2">
      <t>カンイ</t>
    </rPh>
    <rPh sb="2" eb="4">
      <t>カキトメ</t>
    </rPh>
    <rPh sb="4" eb="6">
      <t>ユウビン</t>
    </rPh>
    <phoneticPr fontId="1"/>
  </si>
  <si>
    <t>回</t>
    <rPh sb="0" eb="1">
      <t>カイ</t>
    </rPh>
    <phoneticPr fontId="1"/>
  </si>
  <si>
    <t>地域振興券　世帯毎割り当てデータベース作成費</t>
    <rPh sb="0" eb="2">
      <t>チイキ</t>
    </rPh>
    <rPh sb="2" eb="4">
      <t>シンコウ</t>
    </rPh>
    <rPh sb="4" eb="5">
      <t>ケン</t>
    </rPh>
    <rPh sb="6" eb="8">
      <t>セタイ</t>
    </rPh>
    <rPh sb="8" eb="9">
      <t>ゴト</t>
    </rPh>
    <rPh sb="9" eb="10">
      <t>ワ</t>
    </rPh>
    <rPh sb="11" eb="12">
      <t>ア</t>
    </rPh>
    <rPh sb="19" eb="21">
      <t>サクセイ</t>
    </rPh>
    <rPh sb="21" eb="22">
      <t>ヒ</t>
    </rPh>
    <phoneticPr fontId="1"/>
  </si>
  <si>
    <t>　　　</t>
    <phoneticPr fontId="1"/>
  </si>
  <si>
    <t>電話（ナビダイヤル）1回線、ＦＡＸ1回線、メールアカウント</t>
    <rPh sb="0" eb="2">
      <t>デンワ</t>
    </rPh>
    <rPh sb="11" eb="13">
      <t>カイセン</t>
    </rPh>
    <rPh sb="18" eb="20">
      <t>カイセン</t>
    </rPh>
    <phoneticPr fontId="1"/>
  </si>
  <si>
    <t>同　私書箱</t>
    <rPh sb="0" eb="1">
      <t>ドウ</t>
    </rPh>
    <rPh sb="2" eb="5">
      <t>シショバコ</t>
    </rPh>
    <phoneticPr fontId="1"/>
  </si>
  <si>
    <t>加盟店からの加入申請及び各種書類送付先</t>
    <rPh sb="0" eb="2">
      <t>カメイ</t>
    </rPh>
    <rPh sb="2" eb="3">
      <t>テン</t>
    </rPh>
    <rPh sb="6" eb="8">
      <t>カニュウ</t>
    </rPh>
    <rPh sb="8" eb="10">
      <t>シンセイ</t>
    </rPh>
    <rPh sb="10" eb="11">
      <t>オヨ</t>
    </rPh>
    <rPh sb="12" eb="14">
      <t>カクシュ</t>
    </rPh>
    <rPh sb="14" eb="16">
      <t>ショルイ</t>
    </rPh>
    <rPh sb="16" eb="18">
      <t>ソウフ</t>
    </rPh>
    <rPh sb="18" eb="19">
      <t>サキ</t>
    </rPh>
    <phoneticPr fontId="1"/>
  </si>
  <si>
    <t>市民向けＰＲ及び加盟店募集ＷＥＢサイト・加盟店フォーム製作・銀行口座登録専用サイト制作　※7ケ月間のメンテナンス費含む</t>
    <rPh sb="0" eb="2">
      <t>シミン</t>
    </rPh>
    <rPh sb="2" eb="3">
      <t>ム</t>
    </rPh>
    <rPh sb="6" eb="7">
      <t>オヨ</t>
    </rPh>
    <rPh sb="8" eb="10">
      <t>カメイ</t>
    </rPh>
    <rPh sb="10" eb="11">
      <t>テン</t>
    </rPh>
    <rPh sb="11" eb="13">
      <t>ボシュウ</t>
    </rPh>
    <rPh sb="20" eb="22">
      <t>カメイ</t>
    </rPh>
    <rPh sb="22" eb="23">
      <t>テン</t>
    </rPh>
    <rPh sb="27" eb="29">
      <t>セイサク</t>
    </rPh>
    <rPh sb="30" eb="32">
      <t>ギンコウ</t>
    </rPh>
    <rPh sb="32" eb="34">
      <t>コウザ</t>
    </rPh>
    <rPh sb="34" eb="36">
      <t>トウロク</t>
    </rPh>
    <rPh sb="36" eb="38">
      <t>センヨウ</t>
    </rPh>
    <rPh sb="41" eb="43">
      <t>セイサク</t>
    </rPh>
    <rPh sb="46" eb="48">
      <t>カゲツ</t>
    </rPh>
    <rPh sb="48" eb="49">
      <t>カン</t>
    </rPh>
    <rPh sb="56" eb="57">
      <t>ヒ</t>
    </rPh>
    <rPh sb="57" eb="58">
      <t>フク</t>
    </rPh>
    <phoneticPr fontId="1"/>
  </si>
  <si>
    <t>泉南市内4大紙に新聞折り込み実施（15,950世帯）</t>
    <rPh sb="0" eb="4">
      <t>センナンシナイ</t>
    </rPh>
    <rPh sb="5" eb="6">
      <t>ダイ</t>
    </rPh>
    <rPh sb="6" eb="7">
      <t>カミ</t>
    </rPh>
    <rPh sb="8" eb="10">
      <t>シンブン</t>
    </rPh>
    <rPh sb="10" eb="11">
      <t>オ</t>
    </rPh>
    <rPh sb="12" eb="13">
      <t>コ</t>
    </rPh>
    <rPh sb="14" eb="16">
      <t>ジッシ</t>
    </rPh>
    <rPh sb="23" eb="25">
      <t>セタイ</t>
    </rPh>
    <phoneticPr fontId="1"/>
  </si>
  <si>
    <t>簡易印刷500部</t>
    <rPh sb="0" eb="2">
      <t>カンイ</t>
    </rPh>
    <rPh sb="2" eb="4">
      <t>インサツ</t>
    </rPh>
    <rPh sb="7" eb="8">
      <t>ブ</t>
    </rPh>
    <phoneticPr fontId="1"/>
  </si>
  <si>
    <t>加盟店募集要項送付用封筒制作費</t>
    <rPh sb="0" eb="2">
      <t>カメイ</t>
    </rPh>
    <rPh sb="2" eb="3">
      <t>テン</t>
    </rPh>
    <rPh sb="3" eb="5">
      <t>ボシュウ</t>
    </rPh>
    <rPh sb="5" eb="7">
      <t>ヨウコウ</t>
    </rPh>
    <rPh sb="7" eb="10">
      <t>ソウフヨウ</t>
    </rPh>
    <rPh sb="10" eb="12">
      <t>フウトウ</t>
    </rPh>
    <rPh sb="12" eb="15">
      <t>セイサクヒ</t>
    </rPh>
    <phoneticPr fontId="1"/>
  </si>
  <si>
    <t>加盟後説明会時の資料封入用　角1サイズ</t>
    <rPh sb="0" eb="2">
      <t>カメイ</t>
    </rPh>
    <rPh sb="2" eb="3">
      <t>ゴ</t>
    </rPh>
    <rPh sb="3" eb="6">
      <t>セツメイカイ</t>
    </rPh>
    <rPh sb="6" eb="7">
      <t>ジ</t>
    </rPh>
    <rPh sb="8" eb="10">
      <t>シリョウ</t>
    </rPh>
    <rPh sb="10" eb="12">
      <t>フウニュウ</t>
    </rPh>
    <rPh sb="12" eb="13">
      <t>ヨウ</t>
    </rPh>
    <rPh sb="14" eb="15">
      <t>カク</t>
    </rPh>
    <phoneticPr fontId="1"/>
  </si>
  <si>
    <t>Ｂ2サイズ、4つ折り加工を含む</t>
    <rPh sb="8" eb="9">
      <t>オ</t>
    </rPh>
    <rPh sb="10" eb="12">
      <t>カコウ</t>
    </rPh>
    <rPh sb="13" eb="14">
      <t>フク</t>
    </rPh>
    <phoneticPr fontId="1"/>
  </si>
  <si>
    <t>加盟後説明会欠席事業者用　レターパックライト</t>
    <rPh sb="0" eb="2">
      <t>カメイ</t>
    </rPh>
    <rPh sb="2" eb="3">
      <t>ゴ</t>
    </rPh>
    <rPh sb="3" eb="6">
      <t>セツメイカイ</t>
    </rPh>
    <rPh sb="6" eb="8">
      <t>ケッセキ</t>
    </rPh>
    <rPh sb="8" eb="12">
      <t>ジギョウシャヨウ</t>
    </rPh>
    <phoneticPr fontId="1"/>
  </si>
  <si>
    <t>加盟店承認ハガキ作成費</t>
    <rPh sb="0" eb="2">
      <t>カメイ</t>
    </rPh>
    <rPh sb="2" eb="3">
      <t>テン</t>
    </rPh>
    <rPh sb="3" eb="5">
      <t>ショウニン</t>
    </rPh>
    <rPh sb="8" eb="10">
      <t>サクセイ</t>
    </rPh>
    <rPh sb="10" eb="11">
      <t>ヒ</t>
    </rPh>
    <phoneticPr fontId="1"/>
  </si>
  <si>
    <t>加盟店ＰＲツール・郵送料</t>
    <rPh sb="0" eb="2">
      <t>カメイ</t>
    </rPh>
    <rPh sb="2" eb="3">
      <t>テン</t>
    </rPh>
    <rPh sb="9" eb="12">
      <t>ユウソウリョウ</t>
    </rPh>
    <phoneticPr fontId="1"/>
  </si>
  <si>
    <t>加盟店ＰＲツール・登録店ポスター費</t>
    <rPh sb="0" eb="2">
      <t>カメイ</t>
    </rPh>
    <rPh sb="2" eb="3">
      <t>テン</t>
    </rPh>
    <rPh sb="9" eb="11">
      <t>トウロク</t>
    </rPh>
    <rPh sb="11" eb="12">
      <t>テン</t>
    </rPh>
    <rPh sb="16" eb="17">
      <t>ヒ</t>
    </rPh>
    <phoneticPr fontId="1"/>
  </si>
  <si>
    <t>加盟店ＰＲツール・登録店ステッカー費</t>
    <rPh sb="0" eb="2">
      <t>カメイ</t>
    </rPh>
    <rPh sb="2" eb="3">
      <t>テン</t>
    </rPh>
    <rPh sb="9" eb="11">
      <t>トウロク</t>
    </rPh>
    <rPh sb="11" eb="12">
      <t>テン</t>
    </rPh>
    <rPh sb="17" eb="18">
      <t>ヒ</t>
    </rPh>
    <phoneticPr fontId="1"/>
  </si>
  <si>
    <t>ハガキ購入費含む</t>
    <rPh sb="3" eb="5">
      <t>コウニュウ</t>
    </rPh>
    <rPh sb="5" eb="6">
      <t>ヒ</t>
    </rPh>
    <rPh sb="6" eb="7">
      <t>フク</t>
    </rPh>
    <phoneticPr fontId="1"/>
  </si>
  <si>
    <t>ステッカー・ポスター、マニュアル、チラシ、冊子</t>
    <rPh sb="21" eb="23">
      <t>サッシ</t>
    </rPh>
    <phoneticPr fontId="1"/>
  </si>
  <si>
    <t>加盟店舗申込書送付用封筒（手書き申込希望事業者用）</t>
    <rPh sb="0" eb="2">
      <t>カメイ</t>
    </rPh>
    <rPh sb="2" eb="4">
      <t>テンポ</t>
    </rPh>
    <rPh sb="4" eb="6">
      <t>モウシコミ</t>
    </rPh>
    <rPh sb="6" eb="7">
      <t>ショ</t>
    </rPh>
    <rPh sb="7" eb="10">
      <t>ソウフヨウ</t>
    </rPh>
    <rPh sb="10" eb="12">
      <t>フウトウ</t>
    </rPh>
    <rPh sb="13" eb="15">
      <t>テガ</t>
    </rPh>
    <rPh sb="16" eb="18">
      <t>モウシコミ</t>
    </rPh>
    <rPh sb="18" eb="20">
      <t>キボウ</t>
    </rPh>
    <rPh sb="20" eb="24">
      <t>ジギョウシャヨウ</t>
    </rPh>
    <phoneticPr fontId="1"/>
  </si>
  <si>
    <t>店舗</t>
    <rPh sb="0" eb="2">
      <t>テンポ</t>
    </rPh>
    <phoneticPr fontId="1"/>
  </si>
  <si>
    <t>使用済振興券保管料</t>
    <rPh sb="0" eb="2">
      <t>シヨウ</t>
    </rPh>
    <rPh sb="2" eb="3">
      <t>ズ</t>
    </rPh>
    <rPh sb="3" eb="5">
      <t>シンコウ</t>
    </rPh>
    <rPh sb="5" eb="6">
      <t>ケン</t>
    </rPh>
    <rPh sb="6" eb="8">
      <t>ホカン</t>
    </rPh>
    <rPh sb="8" eb="9">
      <t>リョウ</t>
    </rPh>
    <phoneticPr fontId="1"/>
  </si>
  <si>
    <t>使用済振興券溶解処理</t>
    <rPh sb="0" eb="2">
      <t>シヨウ</t>
    </rPh>
    <rPh sb="2" eb="3">
      <t>ズ</t>
    </rPh>
    <rPh sb="3" eb="5">
      <t>シンコウ</t>
    </rPh>
    <rPh sb="5" eb="6">
      <t>ケン</t>
    </rPh>
    <rPh sb="6" eb="8">
      <t>ヨウカイ</t>
    </rPh>
    <rPh sb="8" eb="10">
      <t>ショリ</t>
    </rPh>
    <phoneticPr fontId="1"/>
  </si>
  <si>
    <t>報告書作成費</t>
    <rPh sb="0" eb="3">
      <t>ホウコクショ</t>
    </rPh>
    <rPh sb="3" eb="5">
      <t>サクセイ</t>
    </rPh>
    <rPh sb="5" eb="6">
      <t>ヒ</t>
    </rPh>
    <phoneticPr fontId="1"/>
  </si>
  <si>
    <t>世帯</t>
    <rPh sb="0" eb="2">
      <t>セタイ</t>
    </rPh>
    <phoneticPr fontId="1"/>
  </si>
  <si>
    <t>1,000円×5枚＝5,000円（1冊）
500円×20枚＝10,000円（1冊）　　　　　　　　　内訳：1冊＝500円券（小規模店用）×10枚＋500円券（大・小規模店共通）×10枚+1,000円券（大・小規模店共通）×5枚　</t>
    <rPh sb="24" eb="25">
      <t>エン</t>
    </rPh>
    <rPh sb="28" eb="29">
      <t>マイ</t>
    </rPh>
    <rPh sb="36" eb="37">
      <t>エン</t>
    </rPh>
    <rPh sb="39" eb="40">
      <t>サツ</t>
    </rPh>
    <rPh sb="50" eb="52">
      <t>ウチワケ</t>
    </rPh>
    <phoneticPr fontId="1"/>
  </si>
  <si>
    <t>専用口座開設費</t>
    <rPh sb="0" eb="2">
      <t>センヨウ</t>
    </rPh>
    <rPh sb="2" eb="4">
      <t>コウザ</t>
    </rPh>
    <rPh sb="4" eb="6">
      <t>カイセツ</t>
    </rPh>
    <rPh sb="6" eb="7">
      <t>ヒ</t>
    </rPh>
    <phoneticPr fontId="1"/>
  </si>
  <si>
    <t>R8.5～R8.10（6か月）</t>
    <rPh sb="13" eb="14">
      <t>ゲツ</t>
    </rPh>
    <phoneticPr fontId="1"/>
  </si>
  <si>
    <t>使用済地域振興券送付費</t>
    <rPh sb="0" eb="2">
      <t>シヨウ</t>
    </rPh>
    <rPh sb="2" eb="3">
      <t>ズ</t>
    </rPh>
    <rPh sb="3" eb="5">
      <t>チイキ</t>
    </rPh>
    <rPh sb="5" eb="7">
      <t>シンコウ</t>
    </rPh>
    <rPh sb="7" eb="8">
      <t>ケン</t>
    </rPh>
    <rPh sb="8" eb="10">
      <t>ソウフ</t>
    </rPh>
    <rPh sb="10" eb="11">
      <t>ヒ</t>
    </rPh>
    <phoneticPr fontId="1"/>
  </si>
  <si>
    <t>使用済地域振興券金額の集計及びデータ作成（初期システム含む）</t>
    <rPh sb="0" eb="3">
      <t>シヨウズ</t>
    </rPh>
    <rPh sb="3" eb="5">
      <t>チイキ</t>
    </rPh>
    <rPh sb="5" eb="8">
      <t>シンコウケン</t>
    </rPh>
    <rPh sb="8" eb="10">
      <t>キンガク</t>
    </rPh>
    <rPh sb="11" eb="13">
      <t>シュウケイ</t>
    </rPh>
    <rPh sb="13" eb="14">
      <t>オヨ</t>
    </rPh>
    <rPh sb="18" eb="20">
      <t>サクセイ</t>
    </rPh>
    <rPh sb="21" eb="23">
      <t>ショキ</t>
    </rPh>
    <rPh sb="27" eb="28">
      <t>フク</t>
    </rPh>
    <phoneticPr fontId="1"/>
  </si>
  <si>
    <t>加盟店舗毎振込金額データ集計及びデータ作成</t>
    <rPh sb="0" eb="5">
      <t>カメイテンポゴト</t>
    </rPh>
    <rPh sb="5" eb="9">
      <t>フリコミキンガク</t>
    </rPh>
    <rPh sb="12" eb="14">
      <t>シュウケイ</t>
    </rPh>
    <rPh sb="14" eb="15">
      <t>オヨ</t>
    </rPh>
    <rPh sb="19" eb="21">
      <t>サクセイ</t>
    </rPh>
    <phoneticPr fontId="1"/>
  </si>
  <si>
    <t>加盟店舗送金手続業務費</t>
    <rPh sb="0" eb="4">
      <t>カメイテンポ</t>
    </rPh>
    <rPh sb="4" eb="8">
      <t>ソウキンテツヅ</t>
    </rPh>
    <rPh sb="8" eb="11">
      <t>ギョウムヒ</t>
    </rPh>
    <phoneticPr fontId="1"/>
  </si>
  <si>
    <t>加盟店登録口座への振込手数料</t>
    <rPh sb="0" eb="7">
      <t>カメイテントウロクコウザ</t>
    </rPh>
    <rPh sb="9" eb="14">
      <t>フリコミテスウリョウ</t>
    </rPh>
    <phoneticPr fontId="1"/>
  </si>
  <si>
    <t>社</t>
    <rPh sb="0" eb="1">
      <t>シャ</t>
    </rPh>
    <phoneticPr fontId="1"/>
  </si>
  <si>
    <t>サイズ10㎝×10㎝、ミラーコート（剝がしやすい加工）</t>
    <rPh sb="18" eb="19">
      <t>ハ</t>
    </rPh>
    <rPh sb="24" eb="26">
      <t>カコウ</t>
    </rPh>
    <phoneticPr fontId="1"/>
  </si>
  <si>
    <t>説明会運営費（募集説明会）</t>
    <rPh sb="0" eb="3">
      <t>セツメイカイ</t>
    </rPh>
    <rPh sb="3" eb="6">
      <t>ウンエイヒ</t>
    </rPh>
    <rPh sb="7" eb="12">
      <t>ボシュウセツメイカイ</t>
    </rPh>
    <phoneticPr fontId="1"/>
  </si>
  <si>
    <t>2回/日（午前、午後）</t>
    <rPh sb="1" eb="2">
      <t>カイ</t>
    </rPh>
    <rPh sb="3" eb="4">
      <t>ヒ</t>
    </rPh>
    <rPh sb="5" eb="7">
      <t>ゴゼン</t>
    </rPh>
    <rPh sb="8" eb="10">
      <t>ゴゴ</t>
    </rPh>
    <phoneticPr fontId="1"/>
  </si>
  <si>
    <t>専用ＨＰ制作費</t>
    <rPh sb="0" eb="2">
      <t>センヨウ</t>
    </rPh>
    <rPh sb="4" eb="7">
      <t>セイサクヒ</t>
    </rPh>
    <phoneticPr fontId="1"/>
  </si>
  <si>
    <t>専用ドメイン取得費</t>
    <rPh sb="0" eb="2">
      <t>センヨウ</t>
    </rPh>
    <rPh sb="6" eb="9">
      <t>シュトクヒ</t>
    </rPh>
    <phoneticPr fontId="1"/>
  </si>
  <si>
    <t>サーバーレンタル費</t>
    <rPh sb="8" eb="9">
      <t>ヒ</t>
    </rPh>
    <phoneticPr fontId="1"/>
  </si>
  <si>
    <t>募集チラシ作成費</t>
    <rPh sb="0" eb="2">
      <t>ボシュウ</t>
    </rPh>
    <rPh sb="5" eb="8">
      <t>サクセイヒ</t>
    </rPh>
    <phoneticPr fontId="1"/>
  </si>
  <si>
    <t>加盟店募集広報用（20,000部）
A4判　カラー</t>
    <rPh sb="0" eb="8">
      <t>カメイテンボシュウコウホウヨウ</t>
    </rPh>
    <rPh sb="15" eb="16">
      <t>ブ</t>
    </rPh>
    <rPh sb="20" eb="21">
      <t>バン</t>
    </rPh>
    <phoneticPr fontId="1"/>
  </si>
  <si>
    <t>説明会運営費（加盟後説明会）</t>
    <rPh sb="0" eb="3">
      <t>セツメイカイ</t>
    </rPh>
    <rPh sb="3" eb="6">
      <t>ウンエイヒ</t>
    </rPh>
    <rPh sb="7" eb="13">
      <t>カメイゴセツメイカイ</t>
    </rPh>
    <phoneticPr fontId="1"/>
  </si>
  <si>
    <t>振興券番号（表紙・OCR券版）割当
※データは別途市から支給</t>
    <rPh sb="0" eb="5">
      <t>シンコウケンバンゴウ</t>
    </rPh>
    <rPh sb="6" eb="8">
      <t>ヒョウシ</t>
    </rPh>
    <rPh sb="12" eb="13">
      <t>ケン</t>
    </rPh>
    <rPh sb="13" eb="14">
      <t>バン</t>
    </rPh>
    <rPh sb="15" eb="17">
      <t>ワリアテ</t>
    </rPh>
    <rPh sb="23" eb="26">
      <t>ベットシ</t>
    </rPh>
    <rPh sb="28" eb="30">
      <t>シキュウ</t>
    </rPh>
    <phoneticPr fontId="1"/>
  </si>
  <si>
    <t>地域振興券　送付用専用封筒製作費</t>
    <rPh sb="0" eb="2">
      <t>チイキ</t>
    </rPh>
    <rPh sb="2" eb="4">
      <t>シンコウ</t>
    </rPh>
    <rPh sb="4" eb="5">
      <t>ケン</t>
    </rPh>
    <rPh sb="6" eb="16">
      <t>ソウフヨウセンヨウフウトウセイサクヒ</t>
    </rPh>
    <phoneticPr fontId="1"/>
  </si>
  <si>
    <t>洋形長3号　2色　クラフト70　アドヘア糊付　印刷内容については別途協議</t>
    <rPh sb="0" eb="1">
      <t>ヨウ</t>
    </rPh>
    <rPh sb="1" eb="2">
      <t>ケイ</t>
    </rPh>
    <rPh sb="2" eb="3">
      <t>ナガ</t>
    </rPh>
    <rPh sb="4" eb="5">
      <t>ゴウ</t>
    </rPh>
    <rPh sb="7" eb="8">
      <t>ショク</t>
    </rPh>
    <rPh sb="20" eb="21">
      <t>ノリ</t>
    </rPh>
    <rPh sb="21" eb="22">
      <t>ツ</t>
    </rPh>
    <rPh sb="23" eb="27">
      <t>インサツナイヨウ</t>
    </rPh>
    <rPh sb="32" eb="36">
      <t>ベットキョウギ</t>
    </rPh>
    <phoneticPr fontId="1"/>
  </si>
  <si>
    <t>加盟店舗一覧冊子（リーフレット）作成費</t>
    <rPh sb="0" eb="8">
      <t>カメイテンポイチランサッシ</t>
    </rPh>
    <rPh sb="16" eb="19">
      <t>サクセイヒ</t>
    </rPh>
    <phoneticPr fontId="1"/>
  </si>
  <si>
    <t>Ａ4判　両面1色　上質55kg　三つ折り</t>
    <rPh sb="2" eb="3">
      <t>バン</t>
    </rPh>
    <rPh sb="4" eb="6">
      <t>リョウメン</t>
    </rPh>
    <rPh sb="7" eb="8">
      <t>ショク</t>
    </rPh>
    <rPh sb="9" eb="11">
      <t>ジョウシツ</t>
    </rPh>
    <rPh sb="16" eb="17">
      <t>ミ</t>
    </rPh>
    <rPh sb="18" eb="19">
      <t>オ</t>
    </rPh>
    <phoneticPr fontId="1"/>
  </si>
  <si>
    <t>地域振興券　封入封緘作業</t>
    <rPh sb="0" eb="2">
      <t>チイキ</t>
    </rPh>
    <rPh sb="2" eb="4">
      <t>シンコウ</t>
    </rPh>
    <rPh sb="4" eb="5">
      <t>ケン</t>
    </rPh>
    <rPh sb="6" eb="8">
      <t>フウニュウ</t>
    </rPh>
    <rPh sb="8" eb="10">
      <t>フウカン</t>
    </rPh>
    <rPh sb="10" eb="12">
      <t>サギョウ</t>
    </rPh>
    <phoneticPr fontId="1"/>
  </si>
  <si>
    <t>3点封入：　送付案内状、地域振興券、加盟店一覧リーフレット）</t>
    <rPh sb="1" eb="4">
      <t>テンフウニュウ</t>
    </rPh>
    <rPh sb="6" eb="11">
      <t>ソウフアンナイジョウ</t>
    </rPh>
    <rPh sb="12" eb="17">
      <t>チイキシンコウケン</t>
    </rPh>
    <rPh sb="18" eb="23">
      <t>カメイテンイチラン</t>
    </rPh>
    <phoneticPr fontId="1"/>
  </si>
  <si>
    <t>宛名ラベル製作費</t>
    <rPh sb="0" eb="2">
      <t>アテナ</t>
    </rPh>
    <rPh sb="5" eb="7">
      <t>セイサク</t>
    </rPh>
    <rPh sb="7" eb="8">
      <t>ヒ</t>
    </rPh>
    <phoneticPr fontId="1"/>
  </si>
  <si>
    <t>ゆうパック専用ラベル（ユ00780）</t>
    <rPh sb="5" eb="7">
      <t>センヨウ</t>
    </rPh>
    <phoneticPr fontId="1"/>
  </si>
  <si>
    <t>郵送費</t>
    <rPh sb="0" eb="3">
      <t>ユウソウヒ</t>
    </rPh>
    <phoneticPr fontId="1"/>
  </si>
  <si>
    <t>ゆうパック指定</t>
    <rPh sb="5" eb="7">
      <t>シテイ</t>
    </rPh>
    <phoneticPr fontId="1"/>
  </si>
  <si>
    <t>地域振興券　管理費</t>
    <rPh sb="0" eb="2">
      <t>チイキ</t>
    </rPh>
    <rPh sb="2" eb="4">
      <t>シンコウ</t>
    </rPh>
    <rPh sb="4" eb="5">
      <t>ケン</t>
    </rPh>
    <rPh sb="6" eb="9">
      <t>カンリヒ</t>
    </rPh>
    <phoneticPr fontId="1"/>
  </si>
  <si>
    <t>ヶ月</t>
    <rPh sb="1" eb="2">
      <t>ゲツ</t>
    </rPh>
    <phoneticPr fontId="1"/>
  </si>
  <si>
    <t>厳重保管施設における管理、保険費</t>
    <rPh sb="0" eb="10">
      <t>ゲンジュウホカン</t>
    </rPh>
    <rPh sb="10" eb="12">
      <t>カンリ</t>
    </rPh>
    <rPh sb="13" eb="16">
      <t>ホケンヒ</t>
    </rPh>
    <phoneticPr fontId="1"/>
  </si>
  <si>
    <t>郵便局への搬入搬送費</t>
    <rPh sb="0" eb="3">
      <t>ユウビンキョク</t>
    </rPh>
    <rPh sb="5" eb="10">
      <t>ハンニュウハンソウヒ</t>
    </rPh>
    <phoneticPr fontId="1"/>
  </si>
  <si>
    <t>封入封緘作業拠点ゆり指定郵便局への配送</t>
    <rPh sb="0" eb="8">
      <t>フウニュウフウカンサギョウキョテン</t>
    </rPh>
    <rPh sb="10" eb="15">
      <t>シテイユウビンキョク</t>
    </rPh>
    <rPh sb="17" eb="19">
      <t>ハイソウ</t>
    </rPh>
    <phoneticPr fontId="1"/>
  </si>
  <si>
    <t>1,000円×5枚＝5,000円（1冊）
500円×20枚＝10,000円（1冊）　　　　　　　　　内訳：1冊＝500円券（小規模店用）×10枚＋500円券（大・小規模店共通）×10枚+1,000円券（大・小規模店共通）×5枚
偽造防止措置　</t>
    <rPh sb="114" eb="116">
      <t>ギゾウ</t>
    </rPh>
    <rPh sb="116" eb="120">
      <t>ボウシソチ</t>
    </rPh>
    <phoneticPr fontId="1"/>
  </si>
  <si>
    <t>封入封緘作業場への配送料</t>
    <rPh sb="0" eb="7">
      <t>フウニュウフウカンサギョウジョウ</t>
    </rPh>
    <rPh sb="9" eb="12">
      <t>ハイソウリョウ</t>
    </rPh>
    <phoneticPr fontId="1"/>
  </si>
  <si>
    <t>産業振興課長</t>
    <rPh sb="0" eb="2">
      <t>サンギョウ</t>
    </rPh>
    <rPh sb="2" eb="4">
      <t>シンコウ</t>
    </rPh>
    <rPh sb="4" eb="5">
      <t>カ</t>
    </rPh>
    <rPh sb="5" eb="6">
      <t>チョウ</t>
    </rPh>
    <phoneticPr fontId="1"/>
  </si>
  <si>
    <t>毎月の使用済地域振興券金額の集計及と加盟店舗毎のデータ作成（5月～8月+準備期間1か月）</t>
    <rPh sb="0" eb="2">
      <t>マイツキ</t>
    </rPh>
    <rPh sb="3" eb="5">
      <t>シヨウ</t>
    </rPh>
    <rPh sb="5" eb="6">
      <t>ズミ</t>
    </rPh>
    <rPh sb="6" eb="8">
      <t>チイキ</t>
    </rPh>
    <rPh sb="8" eb="10">
      <t>シンコウ</t>
    </rPh>
    <rPh sb="10" eb="11">
      <t>ケン</t>
    </rPh>
    <rPh sb="11" eb="13">
      <t>キンガク</t>
    </rPh>
    <rPh sb="14" eb="16">
      <t>シュウケイ</t>
    </rPh>
    <rPh sb="16" eb="17">
      <t>オヨ</t>
    </rPh>
    <rPh sb="18" eb="20">
      <t>カメイ</t>
    </rPh>
    <rPh sb="20" eb="22">
      <t>テンポ</t>
    </rPh>
    <rPh sb="22" eb="23">
      <t>ゴト</t>
    </rPh>
    <rPh sb="27" eb="29">
      <t>サクセイ</t>
    </rPh>
    <rPh sb="31" eb="32">
      <t>ガツ</t>
    </rPh>
    <rPh sb="34" eb="35">
      <t>ガツ</t>
    </rPh>
    <rPh sb="36" eb="40">
      <t>ジュンビキカン</t>
    </rPh>
    <rPh sb="42" eb="43">
      <t>ゲツ</t>
    </rPh>
    <phoneticPr fontId="1"/>
  </si>
  <si>
    <t>インターネットバンキング利用料含む（R8.5～R8.8）</t>
    <rPh sb="12" eb="15">
      <t>リヨウリョウ</t>
    </rPh>
    <rPh sb="15" eb="16">
      <t>フク</t>
    </rPh>
    <phoneticPr fontId="1"/>
  </si>
  <si>
    <t>5月～8月</t>
    <rPh sb="1" eb="2">
      <t>ツキ</t>
    </rPh>
    <rPh sb="4" eb="5">
      <t>ツキ</t>
    </rPh>
    <phoneticPr fontId="1"/>
  </si>
  <si>
    <t>店舗対応、換金受付、連絡調整等
（R8.2～R8.8）</t>
    <rPh sb="0" eb="2">
      <t>テンポ</t>
    </rPh>
    <rPh sb="2" eb="4">
      <t>タイオウ</t>
    </rPh>
    <rPh sb="5" eb="9">
      <t>カンキンウケツケ</t>
    </rPh>
    <rPh sb="10" eb="12">
      <t>レンラク</t>
    </rPh>
    <rPh sb="12" eb="14">
      <t>チョウセイ</t>
    </rPh>
    <rPh sb="14" eb="15">
      <t>ナド</t>
    </rPh>
    <phoneticPr fontId="1"/>
  </si>
  <si>
    <t>月1回振込データ作成
（R8.5～R8.8）</t>
    <rPh sb="0" eb="1">
      <t>ツキ</t>
    </rPh>
    <rPh sb="2" eb="3">
      <t>カイ</t>
    </rPh>
    <rPh sb="3" eb="5">
      <t>フリコミ</t>
    </rPh>
    <rPh sb="8" eb="10">
      <t>サクセイ</t>
    </rPh>
    <phoneticPr fontId="1"/>
  </si>
  <si>
    <t>レターパックライト（R8.5～R8.8）</t>
    <phoneticPr fontId="1"/>
  </si>
  <si>
    <t>※業務委託料にはプレミアム額（540,000,000円・非課税）を含む</t>
    <rPh sb="1" eb="3">
      <t>ギョウム</t>
    </rPh>
    <rPh sb="3" eb="5">
      <t>イタク</t>
    </rPh>
    <rPh sb="5" eb="6">
      <t>リョウ</t>
    </rPh>
    <rPh sb="13" eb="14">
      <t>ガク</t>
    </rPh>
    <rPh sb="26" eb="27">
      <t>エン</t>
    </rPh>
    <rPh sb="28" eb="31">
      <t>ヒカゼイ</t>
    </rPh>
    <rPh sb="33" eb="34">
      <t>フク</t>
    </rPh>
    <phoneticPr fontId="1"/>
  </si>
  <si>
    <t>説明会（加盟後）用封筒作成費</t>
    <phoneticPr fontId="1"/>
  </si>
  <si>
    <t>毎月2回（6回想定）</t>
    <rPh sb="0" eb="2">
      <t>マイツキ</t>
    </rPh>
    <rPh sb="3" eb="4">
      <t>カイ</t>
    </rPh>
    <rPh sb="6" eb="9">
      <t>カイソウテイ</t>
    </rPh>
    <phoneticPr fontId="1"/>
  </si>
  <si>
    <t>店舗予想350件、換金回数6回
予備900</t>
    <rPh sb="0" eb="2">
      <t>テンポ</t>
    </rPh>
    <rPh sb="2" eb="4">
      <t>ヨソウ</t>
    </rPh>
    <rPh sb="7" eb="8">
      <t>ケン</t>
    </rPh>
    <rPh sb="9" eb="13">
      <t>カンキンカイスウ</t>
    </rPh>
    <rPh sb="14" eb="15">
      <t>カイ</t>
    </rPh>
    <rPh sb="16" eb="18">
      <t>ヨビ</t>
    </rPh>
    <phoneticPr fontId="1"/>
  </si>
  <si>
    <t>3月～7月の5か月間（交通費を含む）</t>
    <rPh sb="1" eb="2">
      <t>ツキ</t>
    </rPh>
    <rPh sb="4" eb="5">
      <t>ツキ</t>
    </rPh>
    <rPh sb="8" eb="9">
      <t>ゲツ</t>
    </rPh>
    <rPh sb="9" eb="10">
      <t>カン</t>
    </rPh>
    <rPh sb="11" eb="14">
      <t>コウツウヒ</t>
    </rPh>
    <rPh sb="15" eb="16">
      <t>フク</t>
    </rPh>
    <phoneticPr fontId="1"/>
  </si>
  <si>
    <t>3月～7月の5か月間（電話2回線）</t>
    <rPh sb="1" eb="2">
      <t>ツキ</t>
    </rPh>
    <rPh sb="4" eb="5">
      <t>ツキ</t>
    </rPh>
    <rPh sb="8" eb="9">
      <t>ゲツ</t>
    </rPh>
    <rPh sb="9" eb="10">
      <t>カン</t>
    </rPh>
    <rPh sb="11" eb="13">
      <t>デンワ</t>
    </rPh>
    <rPh sb="14" eb="16">
      <t>カイセン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</si>
</sst>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right"/>
    </xf>
    <xf numFmtId="38" fontId="2" fillId="0" borderId="1" xfId="1" applyFont="1" applyBorder="1" applyAlignment="1">
      <alignment horizontal="right"/>
    </xf>
    <xf numFmtId="38" fontId="2" fillId="0" borderId="1" xfId="0" applyNumberFormat="1" applyFont="1" applyBorder="1" applyAlignment="1">
      <alignment horizontal="right"/>
    </xf>
    <xf numFmtId="0" fontId="6" fillId="0" borderId="0" xfId="0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38" fontId="0" fillId="0" borderId="0" xfId="1" applyFont="1">
      <alignment vertical="center"/>
    </xf>
    <xf numFmtId="6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76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0" xfId="0" applyBorder="1">
      <alignment vertical="center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38" fontId="2" fillId="0" borderId="1" xfId="2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8" xfId="0" applyFont="1" applyBorder="1" applyAlignment="1">
      <alignment horizontal="left" vertical="top"/>
    </xf>
    <xf numFmtId="0" fontId="0" fillId="0" borderId="8" xfId="0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38" fontId="2" fillId="0" borderId="3" xfId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6" fontId="6" fillId="0" borderId="8" xfId="1" applyNumberFormat="1" applyFont="1" applyBorder="1" applyAlignment="1">
      <alignment horizontal="center" vertical="center"/>
    </xf>
    <xf numFmtId="0" fontId="10" fillId="0" borderId="13" xfId="0" applyFont="1" applyBorder="1">
      <alignment vertical="center"/>
    </xf>
    <xf numFmtId="0" fontId="10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4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6" fontId="9" fillId="0" borderId="5" xfId="1" applyNumberFormat="1" applyFont="1" applyBorder="1" applyAlignment="1">
      <alignment horizontal="center" vertical="center"/>
    </xf>
    <xf numFmtId="6" fontId="9" fillId="0" borderId="6" xfId="1" applyNumberFormat="1" applyFont="1" applyBorder="1" applyAlignment="1">
      <alignment horizontal="center" vertical="center"/>
    </xf>
    <xf numFmtId="6" fontId="9" fillId="0" borderId="7" xfId="1" applyNumberFormat="1" applyFont="1" applyBorder="1" applyAlignment="1">
      <alignment horizontal="center" vertical="center"/>
    </xf>
    <xf numFmtId="6" fontId="9" fillId="0" borderId="9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6" fontId="6" fillId="0" borderId="12" xfId="1" applyNumberFormat="1" applyFont="1" applyBorder="1" applyAlignment="1">
      <alignment horizontal="center" vertical="center"/>
    </xf>
    <xf numFmtId="6" fontId="6" fillId="0" borderId="3" xfId="1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38" fontId="8" fillId="0" borderId="1" xfId="2" applyNumberFormat="1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6" fontId="2" fillId="0" borderId="10" xfId="1" applyNumberFormat="1" applyFont="1" applyBorder="1" applyAlignment="1">
      <alignment horizontal="center" vertical="center"/>
    </xf>
    <xf numFmtId="6" fontId="9" fillId="0" borderId="13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center" indent="16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38" fontId="2" fillId="0" borderId="11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zoomScale="95" zoomScaleNormal="100" zoomScaleSheetLayoutView="95" workbookViewId="0">
      <selection activeCell="G9" sqref="G9"/>
    </sheetView>
  </sheetViews>
  <sheetFormatPr defaultRowHeight="13.2" x14ac:dyDescent="0.2"/>
  <cols>
    <col min="1" max="1" width="11.33203125" customWidth="1"/>
    <col min="2" max="2" width="7" customWidth="1"/>
    <col min="4" max="4" width="36.88671875" customWidth="1"/>
    <col min="5" max="5" width="20.88671875" customWidth="1"/>
    <col min="6" max="7" width="10.21875" customWidth="1"/>
    <col min="8" max="8" width="9.88671875" customWidth="1"/>
    <col min="9" max="9" width="7.77734375" customWidth="1"/>
    <col min="10" max="10" width="2.109375" customWidth="1"/>
    <col min="11" max="11" width="3" customWidth="1"/>
    <col min="12" max="12" width="9.21875" bestFit="1" customWidth="1"/>
  </cols>
  <sheetData>
    <row r="1" spans="1:12" x14ac:dyDescent="0.2">
      <c r="A1" s="34"/>
      <c r="B1" s="35"/>
      <c r="C1" s="6"/>
      <c r="D1" s="6"/>
      <c r="E1" s="6"/>
      <c r="F1" s="61"/>
      <c r="G1" s="62"/>
      <c r="H1" s="62"/>
      <c r="I1" s="62"/>
      <c r="J1" s="62"/>
    </row>
    <row r="2" spans="1:12" ht="13.5" customHeight="1" x14ac:dyDescent="0.2">
      <c r="A2" s="86" t="s">
        <v>60</v>
      </c>
      <c r="B2" s="77">
        <v>7</v>
      </c>
      <c r="C2" s="88" t="s">
        <v>0</v>
      </c>
      <c r="D2" s="88" t="s">
        <v>3</v>
      </c>
      <c r="E2" s="45" t="s">
        <v>54</v>
      </c>
      <c r="F2" s="47" t="s">
        <v>145</v>
      </c>
      <c r="G2" s="1" t="s">
        <v>10</v>
      </c>
      <c r="H2" s="1" t="s">
        <v>2</v>
      </c>
      <c r="I2" s="71" t="s">
        <v>1</v>
      </c>
      <c r="J2" s="71"/>
    </row>
    <row r="3" spans="1:12" ht="53.25" customHeight="1" x14ac:dyDescent="0.2">
      <c r="A3" s="87"/>
      <c r="B3" s="78"/>
      <c r="C3" s="89"/>
      <c r="D3" s="89"/>
      <c r="E3" s="46"/>
      <c r="F3" s="46"/>
      <c r="G3" s="2"/>
      <c r="H3" s="2"/>
      <c r="I3" s="71"/>
      <c r="J3" s="71"/>
    </row>
    <row r="4" spans="1:12" ht="42.75" customHeight="1" x14ac:dyDescent="0.2">
      <c r="A4" s="71" t="s">
        <v>4</v>
      </c>
      <c r="B4" s="71"/>
      <c r="C4" s="81" t="s">
        <v>62</v>
      </c>
      <c r="D4" s="81"/>
      <c r="E4" s="81"/>
      <c r="F4" s="81"/>
      <c r="G4" s="81"/>
      <c r="H4" s="81"/>
      <c r="I4" s="82"/>
      <c r="J4" s="14"/>
    </row>
    <row r="5" spans="1:12" ht="42.75" customHeight="1" x14ac:dyDescent="0.2">
      <c r="A5" s="71" t="s">
        <v>5</v>
      </c>
      <c r="B5" s="71"/>
      <c r="C5" s="83" t="s">
        <v>63</v>
      </c>
      <c r="D5" s="83"/>
      <c r="E5" s="83"/>
      <c r="F5" s="83"/>
      <c r="G5" s="84"/>
      <c r="H5" s="83"/>
      <c r="I5" s="85"/>
      <c r="J5" s="14"/>
    </row>
    <row r="6" spans="1:12" ht="42.75" customHeight="1" x14ac:dyDescent="0.2">
      <c r="A6" s="71" t="s">
        <v>6</v>
      </c>
      <c r="B6" s="71"/>
      <c r="C6" s="81" t="s">
        <v>23</v>
      </c>
      <c r="D6" s="81"/>
      <c r="E6" s="81"/>
      <c r="F6" s="81"/>
      <c r="G6" s="81"/>
      <c r="H6" s="81"/>
      <c r="I6" s="82"/>
      <c r="J6" s="14"/>
    </row>
    <row r="7" spans="1:12" ht="54.75" customHeight="1" x14ac:dyDescent="0.2">
      <c r="A7" s="71" t="s">
        <v>7</v>
      </c>
      <c r="B7" s="75"/>
      <c r="C7" s="67"/>
      <c r="D7" s="68"/>
      <c r="E7" s="63" t="s">
        <v>8</v>
      </c>
      <c r="F7" s="64"/>
      <c r="G7" s="79"/>
      <c r="H7" s="79"/>
      <c r="I7" s="79"/>
      <c r="J7" s="53" t="s">
        <v>56</v>
      </c>
    </row>
    <row r="8" spans="1:12" ht="42.75" customHeight="1" x14ac:dyDescent="0.2">
      <c r="A8" s="72"/>
      <c r="B8" s="76"/>
      <c r="C8" s="69"/>
      <c r="D8" s="70"/>
      <c r="E8" s="65" t="s">
        <v>32</v>
      </c>
      <c r="F8" s="66"/>
      <c r="G8" s="80"/>
      <c r="H8" s="80"/>
      <c r="I8" s="80"/>
      <c r="J8" s="54" t="s">
        <v>57</v>
      </c>
      <c r="L8" s="17"/>
    </row>
    <row r="9" spans="1:12" ht="18" customHeight="1" x14ac:dyDescent="0.2">
      <c r="A9" s="48"/>
      <c r="B9" s="49"/>
      <c r="C9" s="90" t="s">
        <v>55</v>
      </c>
      <c r="D9" s="91"/>
      <c r="E9" s="50"/>
      <c r="F9" s="51"/>
      <c r="G9" s="52"/>
      <c r="H9" s="52"/>
      <c r="I9" s="52"/>
      <c r="J9" s="13"/>
      <c r="L9" s="17"/>
    </row>
    <row r="10" spans="1:12" ht="24.75" customHeight="1" x14ac:dyDescent="0.2">
      <c r="A10" s="72" t="s">
        <v>9</v>
      </c>
      <c r="B10" s="72"/>
      <c r="C10" s="73"/>
      <c r="D10" s="73"/>
      <c r="E10" s="73"/>
      <c r="F10" s="73"/>
      <c r="G10" s="73"/>
      <c r="H10" s="73"/>
      <c r="I10" s="74"/>
      <c r="J10" s="12"/>
      <c r="L10" s="18"/>
    </row>
    <row r="11" spans="1:12" x14ac:dyDescent="0.2">
      <c r="A11" s="15"/>
      <c r="B11" s="16"/>
      <c r="C11" s="16"/>
      <c r="D11" s="16"/>
      <c r="E11" s="16"/>
      <c r="F11" s="16"/>
      <c r="G11" s="16"/>
      <c r="H11" s="16"/>
      <c r="I11" s="16"/>
      <c r="J11" s="11"/>
    </row>
    <row r="12" spans="1:12" ht="15" customHeight="1" x14ac:dyDescent="0.2">
      <c r="A12" s="3"/>
      <c r="B12" s="10" t="s">
        <v>61</v>
      </c>
      <c r="C12" s="10"/>
      <c r="D12" s="10"/>
      <c r="E12" s="10"/>
      <c r="F12" s="10"/>
      <c r="G12" s="4"/>
      <c r="H12" s="4"/>
      <c r="I12" s="4"/>
      <c r="J12" s="12"/>
    </row>
    <row r="13" spans="1:12" ht="15" customHeight="1" x14ac:dyDescent="0.2">
      <c r="A13" s="3"/>
      <c r="B13" s="10" t="s">
        <v>64</v>
      </c>
      <c r="C13" s="10"/>
      <c r="D13" s="10"/>
      <c r="E13" s="10"/>
      <c r="F13" s="10"/>
      <c r="G13" s="4"/>
      <c r="H13" s="4"/>
      <c r="I13" s="4"/>
      <c r="J13" s="12"/>
    </row>
    <row r="14" spans="1:12" ht="15" customHeight="1" x14ac:dyDescent="0.2">
      <c r="A14" s="3"/>
      <c r="B14" s="10" t="s">
        <v>33</v>
      </c>
      <c r="C14" s="10"/>
      <c r="D14" s="10"/>
      <c r="E14" s="10"/>
      <c r="F14" s="10"/>
      <c r="G14" s="4"/>
      <c r="H14" s="4"/>
      <c r="I14" s="4"/>
      <c r="J14" s="12"/>
    </row>
    <row r="15" spans="1:12" ht="15" customHeight="1" x14ac:dyDescent="0.2">
      <c r="A15" s="3"/>
      <c r="B15" s="10" t="s">
        <v>65</v>
      </c>
      <c r="C15" s="10"/>
      <c r="D15" s="10"/>
      <c r="E15" s="10"/>
      <c r="F15" s="10"/>
      <c r="G15" s="4"/>
      <c r="H15" s="4"/>
      <c r="I15" s="4"/>
      <c r="J15" s="12"/>
    </row>
    <row r="16" spans="1:12" ht="15" customHeight="1" x14ac:dyDescent="0.2">
      <c r="A16" s="3"/>
      <c r="B16" s="10" t="s">
        <v>66</v>
      </c>
      <c r="C16" s="10"/>
      <c r="D16" s="10"/>
      <c r="E16" s="10"/>
      <c r="F16" s="10"/>
      <c r="G16" s="4"/>
      <c r="H16" s="4"/>
      <c r="I16" s="4"/>
      <c r="J16" s="12"/>
    </row>
    <row r="17" spans="1:10" ht="15" customHeight="1" x14ac:dyDescent="0.2">
      <c r="A17" s="3"/>
      <c r="B17" s="10"/>
      <c r="C17" s="10"/>
      <c r="D17" s="10"/>
      <c r="E17" s="10"/>
      <c r="F17" s="10"/>
      <c r="G17" s="4"/>
      <c r="H17" s="4"/>
      <c r="I17" s="4"/>
      <c r="J17" s="12"/>
    </row>
    <row r="18" spans="1:10" ht="15" customHeight="1" x14ac:dyDescent="0.2">
      <c r="A18" s="3"/>
      <c r="B18" s="4" t="s">
        <v>152</v>
      </c>
      <c r="C18" s="4"/>
      <c r="D18" s="4"/>
      <c r="E18" s="4"/>
      <c r="F18" s="4"/>
      <c r="G18" s="4"/>
      <c r="H18" s="4"/>
      <c r="I18" s="4"/>
      <c r="J18" s="12"/>
    </row>
    <row r="19" spans="1:10" ht="15" customHeight="1" x14ac:dyDescent="0.2">
      <c r="A19" s="3"/>
      <c r="B19" s="4" t="s">
        <v>53</v>
      </c>
      <c r="C19" s="4"/>
      <c r="D19" s="4"/>
      <c r="E19" s="4"/>
      <c r="F19" s="4"/>
      <c r="G19" s="4"/>
      <c r="H19" s="4"/>
      <c r="I19" s="4"/>
      <c r="J19" s="12"/>
    </row>
    <row r="20" spans="1:10" x14ac:dyDescent="0.2">
      <c r="A20" s="5"/>
      <c r="B20" s="6"/>
      <c r="C20" s="6"/>
      <c r="D20" s="6"/>
      <c r="E20" s="6"/>
      <c r="F20" s="6"/>
      <c r="G20" s="6"/>
      <c r="H20" s="6"/>
      <c r="I20" s="6"/>
      <c r="J20" s="13"/>
    </row>
  </sheetData>
  <mergeCells count="21">
    <mergeCell ref="A10:I10"/>
    <mergeCell ref="A7:B8"/>
    <mergeCell ref="B2:B3"/>
    <mergeCell ref="G7:I7"/>
    <mergeCell ref="G8:I8"/>
    <mergeCell ref="C4:I4"/>
    <mergeCell ref="C5:I5"/>
    <mergeCell ref="C6:I6"/>
    <mergeCell ref="A4:B4"/>
    <mergeCell ref="A5:B5"/>
    <mergeCell ref="A6:B6"/>
    <mergeCell ref="A2:A3"/>
    <mergeCell ref="C2:C3"/>
    <mergeCell ref="D2:D3"/>
    <mergeCell ref="C9:D9"/>
    <mergeCell ref="F1:J1"/>
    <mergeCell ref="E7:F7"/>
    <mergeCell ref="E8:F8"/>
    <mergeCell ref="C7:D8"/>
    <mergeCell ref="I2:J2"/>
    <mergeCell ref="I3:J3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="93" zoomScaleNormal="100" zoomScaleSheetLayoutView="93" workbookViewId="0">
      <selection activeCell="I3" sqref="I3:I12"/>
    </sheetView>
  </sheetViews>
  <sheetFormatPr defaultRowHeight="13.2" x14ac:dyDescent="0.2"/>
  <cols>
    <col min="1" max="1" width="3.33203125" customWidth="1"/>
    <col min="7" max="9" width="13.33203125" customWidth="1"/>
    <col min="10" max="10" width="40.88671875" customWidth="1"/>
    <col min="11" max="11" width="9.21875" bestFit="1" customWidth="1"/>
  </cols>
  <sheetData>
    <row r="1" spans="1:11" ht="24.75" customHeight="1" x14ac:dyDescent="0.2">
      <c r="A1" s="78" t="s">
        <v>52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x14ac:dyDescent="0.2">
      <c r="A2" s="30"/>
      <c r="B2" s="71" t="s">
        <v>11</v>
      </c>
      <c r="C2" s="71"/>
      <c r="D2" s="71"/>
      <c r="E2" s="71"/>
      <c r="F2" s="27" t="s">
        <v>12</v>
      </c>
      <c r="G2" s="27" t="s">
        <v>13</v>
      </c>
      <c r="H2" s="27" t="s">
        <v>14</v>
      </c>
      <c r="I2" s="27" t="s">
        <v>15</v>
      </c>
      <c r="J2" s="27" t="s">
        <v>16</v>
      </c>
    </row>
    <row r="3" spans="1:11" ht="48" customHeight="1" x14ac:dyDescent="0.2">
      <c r="A3" s="31">
        <v>1</v>
      </c>
      <c r="B3" s="92" t="s">
        <v>67</v>
      </c>
      <c r="C3" s="93"/>
      <c r="D3" s="93"/>
      <c r="E3" s="93"/>
      <c r="F3" s="7" t="s">
        <v>29</v>
      </c>
      <c r="G3" s="7">
        <v>1</v>
      </c>
      <c r="H3" s="7"/>
      <c r="I3" s="9"/>
      <c r="J3" s="28" t="s">
        <v>24</v>
      </c>
    </row>
    <row r="4" spans="1:11" ht="48" customHeight="1" x14ac:dyDescent="0.2">
      <c r="A4" s="31">
        <v>2</v>
      </c>
      <c r="B4" s="92" t="s">
        <v>68</v>
      </c>
      <c r="C4" s="93"/>
      <c r="D4" s="93"/>
      <c r="E4" s="93"/>
      <c r="F4" s="7" t="s">
        <v>29</v>
      </c>
      <c r="G4" s="7">
        <v>1</v>
      </c>
      <c r="H4" s="7"/>
      <c r="I4" s="9"/>
      <c r="J4" s="28" t="s">
        <v>25</v>
      </c>
    </row>
    <row r="5" spans="1:11" ht="48" customHeight="1" x14ac:dyDescent="0.2">
      <c r="A5" s="31">
        <v>3</v>
      </c>
      <c r="B5" s="92" t="s">
        <v>34</v>
      </c>
      <c r="C5" s="93"/>
      <c r="D5" s="93"/>
      <c r="E5" s="93"/>
      <c r="F5" s="7" t="s">
        <v>29</v>
      </c>
      <c r="G5" s="33">
        <v>1</v>
      </c>
      <c r="H5" s="7"/>
      <c r="I5" s="9"/>
      <c r="J5" s="28" t="s">
        <v>26</v>
      </c>
    </row>
    <row r="6" spans="1:11" ht="48" customHeight="1" x14ac:dyDescent="0.2">
      <c r="A6" s="31">
        <v>4</v>
      </c>
      <c r="B6" s="92" t="s">
        <v>69</v>
      </c>
      <c r="C6" s="93"/>
      <c r="D6" s="93"/>
      <c r="E6" s="93"/>
      <c r="F6" s="7" t="s">
        <v>29</v>
      </c>
      <c r="G6" s="7">
        <v>1</v>
      </c>
      <c r="H6" s="7"/>
      <c r="I6" s="9"/>
      <c r="J6" s="28" t="s">
        <v>27</v>
      </c>
    </row>
    <row r="7" spans="1:11" ht="48" customHeight="1" x14ac:dyDescent="0.2">
      <c r="A7" s="31">
        <v>5</v>
      </c>
      <c r="B7" s="92" t="s">
        <v>70</v>
      </c>
      <c r="C7" s="93"/>
      <c r="D7" s="93"/>
      <c r="E7" s="93"/>
      <c r="F7" s="7" t="s">
        <v>28</v>
      </c>
      <c r="G7" s="7">
        <v>2</v>
      </c>
      <c r="H7" s="7"/>
      <c r="I7" s="9"/>
      <c r="J7" s="57" t="s">
        <v>71</v>
      </c>
    </row>
    <row r="8" spans="1:11" ht="48" customHeight="1" x14ac:dyDescent="0.2">
      <c r="A8" s="31"/>
      <c r="B8" s="93"/>
      <c r="C8" s="93"/>
      <c r="D8" s="93"/>
      <c r="E8" s="93"/>
      <c r="F8" s="7"/>
      <c r="G8" s="7"/>
      <c r="H8" s="7"/>
      <c r="I8" s="9"/>
      <c r="J8" s="28"/>
    </row>
    <row r="9" spans="1:11" ht="48" customHeight="1" x14ac:dyDescent="0.2">
      <c r="A9" s="31"/>
      <c r="B9" s="93" t="s">
        <v>31</v>
      </c>
      <c r="C9" s="93"/>
      <c r="D9" s="93"/>
      <c r="E9" s="93"/>
      <c r="F9" s="7"/>
      <c r="G9" s="7"/>
      <c r="H9" s="7"/>
      <c r="I9" s="9"/>
      <c r="J9" s="28"/>
    </row>
    <row r="10" spans="1:11" ht="48" customHeight="1" x14ac:dyDescent="0.2">
      <c r="A10" s="31"/>
      <c r="B10" s="93" t="s">
        <v>59</v>
      </c>
      <c r="C10" s="93"/>
      <c r="D10" s="93"/>
      <c r="E10" s="93"/>
      <c r="F10" s="7" t="s">
        <v>30</v>
      </c>
      <c r="G10" s="7">
        <v>10</v>
      </c>
      <c r="H10" s="7"/>
      <c r="I10" s="8"/>
      <c r="J10" s="28"/>
      <c r="K10" s="19"/>
    </row>
    <row r="11" spans="1:11" ht="48" customHeight="1" x14ac:dyDescent="0.2">
      <c r="A11" s="31"/>
      <c r="B11" s="93"/>
      <c r="C11" s="93"/>
      <c r="D11" s="93"/>
      <c r="E11" s="93"/>
      <c r="F11" s="7"/>
      <c r="G11" s="7"/>
      <c r="H11" s="7"/>
      <c r="I11" s="8"/>
      <c r="J11" s="28"/>
    </row>
    <row r="12" spans="1:11" ht="48" customHeight="1" x14ac:dyDescent="0.2">
      <c r="A12" s="32"/>
      <c r="B12" s="93" t="s">
        <v>17</v>
      </c>
      <c r="C12" s="93"/>
      <c r="D12" s="93"/>
      <c r="E12" s="93"/>
      <c r="F12" s="7"/>
      <c r="G12" s="7"/>
      <c r="H12" s="7"/>
      <c r="I12" s="9"/>
      <c r="J12" s="28" t="s">
        <v>58</v>
      </c>
    </row>
    <row r="18" spans="2:2" x14ac:dyDescent="0.2">
      <c r="B18" t="s">
        <v>152</v>
      </c>
    </row>
  </sheetData>
  <mergeCells count="12">
    <mergeCell ref="B8:E8"/>
    <mergeCell ref="B9:E9"/>
    <mergeCell ref="B10:E10"/>
    <mergeCell ref="B11:E11"/>
    <mergeCell ref="B12:E12"/>
    <mergeCell ref="A1:J1"/>
    <mergeCell ref="B6:E6"/>
    <mergeCell ref="B7:E7"/>
    <mergeCell ref="B2:E2"/>
    <mergeCell ref="B3:E3"/>
    <mergeCell ref="B4:E4"/>
    <mergeCell ref="B5:E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7" zoomScaleNormal="100" zoomScaleSheetLayoutView="87" workbookViewId="0">
      <selection activeCell="K3" sqref="K3:K12"/>
    </sheetView>
  </sheetViews>
  <sheetFormatPr defaultRowHeight="13.2" x14ac:dyDescent="0.2"/>
  <cols>
    <col min="1" max="1" width="3.33203125" customWidth="1"/>
    <col min="3" max="3" width="3.88671875" customWidth="1"/>
    <col min="6" max="7" width="13.33203125" customWidth="1"/>
    <col min="9" max="9" width="13.33203125" customWidth="1"/>
    <col min="11" max="11" width="13.33203125" customWidth="1"/>
    <col min="12" max="12" width="40.88671875" customWidth="1"/>
  </cols>
  <sheetData>
    <row r="1" spans="1:12" ht="24.75" customHeight="1" x14ac:dyDescent="0.2">
      <c r="A1" s="36"/>
      <c r="B1" s="37" t="s">
        <v>20</v>
      </c>
      <c r="C1" s="38">
        <v>1</v>
      </c>
      <c r="D1" s="39" t="s">
        <v>21</v>
      </c>
      <c r="E1" s="94" t="s">
        <v>18</v>
      </c>
      <c r="F1" s="94"/>
      <c r="G1" s="94"/>
      <c r="H1" s="94"/>
      <c r="I1" s="94"/>
      <c r="J1" s="94"/>
      <c r="K1" s="94"/>
      <c r="L1" s="94"/>
    </row>
    <row r="2" spans="1:12" x14ac:dyDescent="0.2">
      <c r="A2" s="30"/>
      <c r="B2" s="71" t="s">
        <v>19</v>
      </c>
      <c r="C2" s="71"/>
      <c r="D2" s="71"/>
      <c r="E2" s="71"/>
      <c r="F2" s="20" t="s">
        <v>14</v>
      </c>
      <c r="G2" s="20" t="s">
        <v>13</v>
      </c>
      <c r="H2" s="1" t="s">
        <v>12</v>
      </c>
      <c r="I2" s="1" t="s">
        <v>13</v>
      </c>
      <c r="J2" s="20" t="s">
        <v>12</v>
      </c>
      <c r="K2" s="1" t="s">
        <v>15</v>
      </c>
      <c r="L2" s="20" t="s">
        <v>16</v>
      </c>
    </row>
    <row r="3" spans="1:12" ht="48" customHeight="1" x14ac:dyDescent="0.2">
      <c r="A3" s="31">
        <v>1</v>
      </c>
      <c r="B3" s="92" t="s">
        <v>35</v>
      </c>
      <c r="C3" s="92"/>
      <c r="D3" s="92"/>
      <c r="E3" s="92"/>
      <c r="F3" s="8"/>
      <c r="G3" s="8">
        <v>1</v>
      </c>
      <c r="H3" s="7" t="s">
        <v>37</v>
      </c>
      <c r="I3" s="8">
        <v>1</v>
      </c>
      <c r="J3" s="7" t="s">
        <v>28</v>
      </c>
      <c r="K3" s="8"/>
      <c r="L3" s="22" t="s">
        <v>40</v>
      </c>
    </row>
    <row r="4" spans="1:12" ht="84.6" customHeight="1" x14ac:dyDescent="0.2">
      <c r="A4" s="31">
        <v>2</v>
      </c>
      <c r="B4" s="93" t="s">
        <v>72</v>
      </c>
      <c r="C4" s="93"/>
      <c r="D4" s="93"/>
      <c r="E4" s="93"/>
      <c r="F4" s="8"/>
      <c r="G4" s="8">
        <v>27000</v>
      </c>
      <c r="H4" s="7" t="s">
        <v>38</v>
      </c>
      <c r="I4" s="8">
        <v>1</v>
      </c>
      <c r="J4" s="7" t="s">
        <v>28</v>
      </c>
      <c r="K4" s="8"/>
      <c r="L4" s="22" t="s">
        <v>143</v>
      </c>
    </row>
    <row r="5" spans="1:12" ht="48" customHeight="1" x14ac:dyDescent="0.2">
      <c r="A5" s="31">
        <v>3</v>
      </c>
      <c r="B5" s="93" t="s">
        <v>73</v>
      </c>
      <c r="C5" s="93"/>
      <c r="D5" s="93"/>
      <c r="E5" s="93"/>
      <c r="F5" s="8"/>
      <c r="G5" s="33">
        <v>2</v>
      </c>
      <c r="H5" s="7" t="s">
        <v>74</v>
      </c>
      <c r="I5" s="7">
        <v>1</v>
      </c>
      <c r="J5" s="7" t="s">
        <v>28</v>
      </c>
      <c r="K5" s="8"/>
      <c r="L5" s="56" t="s">
        <v>75</v>
      </c>
    </row>
    <row r="6" spans="1:12" ht="48" customHeight="1" x14ac:dyDescent="0.2">
      <c r="A6" s="31">
        <v>4</v>
      </c>
      <c r="B6" s="93" t="s">
        <v>36</v>
      </c>
      <c r="C6" s="93"/>
      <c r="D6" s="93"/>
      <c r="E6" s="93"/>
      <c r="F6" s="8"/>
      <c r="G6" s="7">
        <v>1</v>
      </c>
      <c r="H6" s="7" t="s">
        <v>39</v>
      </c>
      <c r="I6" s="7">
        <v>1</v>
      </c>
      <c r="J6" s="7" t="s">
        <v>28</v>
      </c>
      <c r="K6" s="8"/>
      <c r="L6" s="21" t="s">
        <v>144</v>
      </c>
    </row>
    <row r="7" spans="1:12" ht="48" customHeight="1" x14ac:dyDescent="0.2">
      <c r="A7" s="31"/>
      <c r="B7" s="93"/>
      <c r="C7" s="93"/>
      <c r="D7" s="93"/>
      <c r="E7" s="93"/>
      <c r="F7" s="7"/>
      <c r="G7" s="7"/>
      <c r="H7" s="7"/>
      <c r="I7" s="7"/>
      <c r="J7" s="7"/>
      <c r="K7" s="7"/>
      <c r="L7" s="21"/>
    </row>
    <row r="8" spans="1:12" ht="48" customHeight="1" x14ac:dyDescent="0.2">
      <c r="A8" s="31"/>
      <c r="B8" s="93"/>
      <c r="C8" s="93"/>
      <c r="D8" s="93"/>
      <c r="E8" s="93"/>
      <c r="F8" s="7"/>
      <c r="G8" s="7"/>
      <c r="H8" s="7"/>
      <c r="I8" s="7"/>
      <c r="J8" s="7"/>
      <c r="K8" s="7"/>
      <c r="L8" s="21"/>
    </row>
    <row r="9" spans="1:12" ht="48" customHeight="1" x14ac:dyDescent="0.2">
      <c r="A9" s="31"/>
      <c r="B9" s="93"/>
      <c r="C9" s="93"/>
      <c r="D9" s="93"/>
      <c r="E9" s="93"/>
      <c r="F9" s="7"/>
      <c r="G9" s="7"/>
      <c r="H9" s="7"/>
      <c r="I9" s="7"/>
      <c r="J9" s="7"/>
      <c r="K9" s="7"/>
      <c r="L9" s="21" t="s">
        <v>86</v>
      </c>
    </row>
    <row r="10" spans="1:12" ht="48" customHeight="1" x14ac:dyDescent="0.2">
      <c r="A10" s="31"/>
      <c r="B10" s="93"/>
      <c r="C10" s="93"/>
      <c r="D10" s="93"/>
      <c r="E10" s="93"/>
      <c r="F10" s="7"/>
      <c r="G10" s="7"/>
      <c r="H10" s="7"/>
      <c r="I10" s="7"/>
      <c r="J10" s="7"/>
      <c r="K10" s="7"/>
      <c r="L10" s="21"/>
    </row>
    <row r="11" spans="1:12" ht="48" customHeight="1" x14ac:dyDescent="0.2">
      <c r="A11" s="31"/>
      <c r="B11" s="93"/>
      <c r="C11" s="93"/>
      <c r="D11" s="93"/>
      <c r="E11" s="93"/>
      <c r="F11" s="7"/>
      <c r="G11" s="7"/>
      <c r="H11" s="7"/>
      <c r="I11" s="7"/>
      <c r="J11" s="7"/>
      <c r="K11" s="7"/>
      <c r="L11" s="21"/>
    </row>
    <row r="12" spans="1:12" ht="48" customHeight="1" x14ac:dyDescent="0.2">
      <c r="A12" s="32"/>
      <c r="B12" s="93" t="s">
        <v>22</v>
      </c>
      <c r="C12" s="93"/>
      <c r="D12" s="93"/>
      <c r="E12" s="93"/>
      <c r="F12" s="7"/>
      <c r="G12" s="7"/>
      <c r="H12" s="7"/>
      <c r="I12" s="7"/>
      <c r="J12" s="7"/>
      <c r="K12" s="9"/>
      <c r="L12" s="21"/>
    </row>
    <row r="18" spans="2:2" x14ac:dyDescent="0.2">
      <c r="B18" t="s">
        <v>152</v>
      </c>
    </row>
  </sheetData>
  <mergeCells count="12">
    <mergeCell ref="E1:L1"/>
    <mergeCell ref="B12:E12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verticalDpi="4294967292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BreakPreview" zoomScale="91" zoomScaleNormal="100" zoomScaleSheetLayoutView="91" workbookViewId="0">
      <selection activeCell="L5" sqref="L5"/>
    </sheetView>
  </sheetViews>
  <sheetFormatPr defaultRowHeight="13.2" x14ac:dyDescent="0.2"/>
  <cols>
    <col min="1" max="1" width="3.33203125" customWidth="1"/>
    <col min="3" max="3" width="3.88671875" customWidth="1"/>
    <col min="6" max="7" width="13.33203125" customWidth="1"/>
    <col min="9" max="9" width="13.33203125" customWidth="1"/>
    <col min="11" max="11" width="13.33203125" customWidth="1"/>
    <col min="12" max="12" width="40.88671875" customWidth="1"/>
  </cols>
  <sheetData>
    <row r="1" spans="1:12" ht="24.75" customHeight="1" x14ac:dyDescent="0.2">
      <c r="A1" s="36"/>
      <c r="B1" s="37" t="s">
        <v>20</v>
      </c>
      <c r="C1" s="38">
        <v>2</v>
      </c>
      <c r="D1" s="39" t="s">
        <v>21</v>
      </c>
      <c r="E1" s="94" t="s">
        <v>18</v>
      </c>
      <c r="F1" s="94"/>
      <c r="G1" s="94"/>
      <c r="H1" s="94"/>
      <c r="I1" s="94"/>
      <c r="J1" s="94"/>
      <c r="K1" s="94"/>
      <c r="L1" s="94"/>
    </row>
    <row r="2" spans="1:12" x14ac:dyDescent="0.2">
      <c r="A2" s="30"/>
      <c r="B2" s="71" t="s">
        <v>19</v>
      </c>
      <c r="C2" s="71"/>
      <c r="D2" s="71"/>
      <c r="E2" s="71"/>
      <c r="F2" s="20" t="s">
        <v>14</v>
      </c>
      <c r="G2" s="20" t="s">
        <v>13</v>
      </c>
      <c r="H2" s="20" t="s">
        <v>12</v>
      </c>
      <c r="I2" s="20" t="s">
        <v>13</v>
      </c>
      <c r="J2" s="20" t="s">
        <v>12</v>
      </c>
      <c r="K2" s="20" t="s">
        <v>15</v>
      </c>
      <c r="L2" s="20" t="s">
        <v>16</v>
      </c>
    </row>
    <row r="3" spans="1:12" ht="48" customHeight="1" x14ac:dyDescent="0.2">
      <c r="A3" s="31">
        <v>1</v>
      </c>
      <c r="B3" s="92" t="s">
        <v>76</v>
      </c>
      <c r="C3" s="92"/>
      <c r="D3" s="92"/>
      <c r="E3" s="92"/>
      <c r="F3" s="8"/>
      <c r="G3" s="8">
        <v>1</v>
      </c>
      <c r="H3" s="7" t="s">
        <v>28</v>
      </c>
      <c r="I3" s="8">
        <v>6</v>
      </c>
      <c r="J3" s="7" t="s">
        <v>77</v>
      </c>
      <c r="K3" s="8"/>
      <c r="L3" s="22" t="s">
        <v>156</v>
      </c>
    </row>
    <row r="4" spans="1:12" ht="48" customHeight="1" x14ac:dyDescent="0.2">
      <c r="A4" s="31">
        <v>2</v>
      </c>
      <c r="B4" s="92" t="s">
        <v>78</v>
      </c>
      <c r="C4" s="92"/>
      <c r="D4" s="92"/>
      <c r="E4" s="92"/>
      <c r="F4" s="8"/>
      <c r="G4" s="8">
        <v>1</v>
      </c>
      <c r="H4" s="7" t="s">
        <v>28</v>
      </c>
      <c r="I4" s="8">
        <v>6</v>
      </c>
      <c r="J4" s="7" t="s">
        <v>77</v>
      </c>
      <c r="K4" s="8"/>
      <c r="L4" s="29" t="s">
        <v>157</v>
      </c>
    </row>
    <row r="5" spans="1:12" ht="48" customHeight="1" x14ac:dyDescent="0.2">
      <c r="A5" s="31">
        <v>3</v>
      </c>
      <c r="B5" s="92" t="s">
        <v>79</v>
      </c>
      <c r="C5" s="92"/>
      <c r="D5" s="92"/>
      <c r="E5" s="92"/>
      <c r="F5" s="8"/>
      <c r="G5" s="33">
        <v>1</v>
      </c>
      <c r="H5" s="7" t="s">
        <v>37</v>
      </c>
      <c r="I5" s="7">
        <v>1</v>
      </c>
      <c r="J5" s="7" t="s">
        <v>28</v>
      </c>
      <c r="K5" s="8"/>
      <c r="L5" s="22" t="s">
        <v>80</v>
      </c>
    </row>
    <row r="6" spans="1:12" ht="48" customHeight="1" x14ac:dyDescent="0.2">
      <c r="A6" s="31">
        <v>4</v>
      </c>
      <c r="B6" s="95" t="s">
        <v>85</v>
      </c>
      <c r="C6" s="96"/>
      <c r="D6" s="96"/>
      <c r="E6" s="97"/>
      <c r="F6" s="8"/>
      <c r="G6" s="26">
        <v>27000</v>
      </c>
      <c r="H6" s="7" t="s">
        <v>82</v>
      </c>
      <c r="I6" s="7">
        <v>1</v>
      </c>
      <c r="J6" s="7" t="s">
        <v>28</v>
      </c>
      <c r="K6" s="8"/>
      <c r="L6" s="60" t="s">
        <v>127</v>
      </c>
    </row>
    <row r="7" spans="1:12" ht="48" customHeight="1" x14ac:dyDescent="0.2">
      <c r="A7" s="31">
        <v>5</v>
      </c>
      <c r="B7" s="92" t="s">
        <v>128</v>
      </c>
      <c r="C7" s="92"/>
      <c r="D7" s="92"/>
      <c r="E7" s="92"/>
      <c r="F7" s="8"/>
      <c r="G7" s="26">
        <v>27000</v>
      </c>
      <c r="H7" s="7" t="s">
        <v>82</v>
      </c>
      <c r="I7" s="7">
        <v>1</v>
      </c>
      <c r="J7" s="7" t="s">
        <v>28</v>
      </c>
      <c r="K7" s="8"/>
      <c r="L7" s="60" t="s">
        <v>129</v>
      </c>
    </row>
    <row r="8" spans="1:12" ht="48" customHeight="1" x14ac:dyDescent="0.2">
      <c r="A8" s="31">
        <v>6</v>
      </c>
      <c r="B8" s="93" t="s">
        <v>81</v>
      </c>
      <c r="C8" s="93"/>
      <c r="D8" s="93"/>
      <c r="E8" s="93"/>
      <c r="F8" s="8"/>
      <c r="G8" s="26">
        <v>27000</v>
      </c>
      <c r="H8" s="7" t="s">
        <v>41</v>
      </c>
      <c r="I8" s="7">
        <v>1</v>
      </c>
      <c r="J8" s="7" t="s">
        <v>28</v>
      </c>
      <c r="K8" s="8"/>
      <c r="L8" s="22" t="s">
        <v>131</v>
      </c>
    </row>
    <row r="9" spans="1:12" ht="48" customHeight="1" x14ac:dyDescent="0.2">
      <c r="A9" s="31">
        <v>7</v>
      </c>
      <c r="B9" s="92" t="s">
        <v>130</v>
      </c>
      <c r="C9" s="92"/>
      <c r="D9" s="92"/>
      <c r="E9" s="92"/>
      <c r="F9" s="8"/>
      <c r="G9" s="26">
        <v>27000</v>
      </c>
      <c r="H9" s="7" t="s">
        <v>41</v>
      </c>
      <c r="I9" s="7">
        <v>1</v>
      </c>
      <c r="J9" s="7" t="s">
        <v>28</v>
      </c>
      <c r="K9" s="8"/>
      <c r="L9" s="22" t="s">
        <v>83</v>
      </c>
    </row>
    <row r="10" spans="1:12" ht="48" customHeight="1" x14ac:dyDescent="0.2">
      <c r="A10" s="31">
        <v>8</v>
      </c>
      <c r="B10" s="95" t="s">
        <v>132</v>
      </c>
      <c r="C10" s="96"/>
      <c r="D10" s="96"/>
      <c r="E10" s="97"/>
      <c r="F10" s="8"/>
      <c r="G10" s="7">
        <v>27000</v>
      </c>
      <c r="H10" s="7" t="s">
        <v>41</v>
      </c>
      <c r="I10" s="7">
        <v>1</v>
      </c>
      <c r="J10" s="7" t="s">
        <v>28</v>
      </c>
      <c r="K10" s="8"/>
      <c r="L10" s="60" t="s">
        <v>133</v>
      </c>
    </row>
    <row r="11" spans="1:12" ht="48" customHeight="1" x14ac:dyDescent="0.2">
      <c r="A11" s="31">
        <v>9</v>
      </c>
      <c r="B11" s="93" t="s">
        <v>134</v>
      </c>
      <c r="C11" s="93"/>
      <c r="D11" s="93"/>
      <c r="E11" s="93"/>
      <c r="F11" s="8"/>
      <c r="G11" s="7">
        <v>27000</v>
      </c>
      <c r="H11" s="7" t="s">
        <v>82</v>
      </c>
      <c r="I11" s="7">
        <v>1</v>
      </c>
      <c r="J11" s="7" t="s">
        <v>28</v>
      </c>
      <c r="K11" s="8"/>
      <c r="L11" s="28" t="s">
        <v>135</v>
      </c>
    </row>
    <row r="12" spans="1:12" ht="48" customHeight="1" x14ac:dyDescent="0.2">
      <c r="A12" s="31">
        <v>10</v>
      </c>
      <c r="B12" s="93" t="s">
        <v>136</v>
      </c>
      <c r="C12" s="93"/>
      <c r="D12" s="93"/>
      <c r="E12" s="93"/>
      <c r="F12" s="8"/>
      <c r="G12" s="7">
        <v>26500</v>
      </c>
      <c r="H12" s="7" t="s">
        <v>82</v>
      </c>
      <c r="I12" s="7">
        <v>1</v>
      </c>
      <c r="J12" s="7" t="s">
        <v>28</v>
      </c>
      <c r="K12" s="8"/>
      <c r="L12" s="22" t="s">
        <v>137</v>
      </c>
    </row>
    <row r="13" spans="1:12" ht="48" customHeight="1" x14ac:dyDescent="0.2">
      <c r="A13" s="31">
        <v>11</v>
      </c>
      <c r="B13" s="95" t="s">
        <v>138</v>
      </c>
      <c r="C13" s="96"/>
      <c r="D13" s="96"/>
      <c r="E13" s="97"/>
      <c r="F13" s="8"/>
      <c r="G13" s="7">
        <v>2</v>
      </c>
      <c r="H13" s="7" t="s">
        <v>139</v>
      </c>
      <c r="I13" s="7">
        <v>1</v>
      </c>
      <c r="J13" s="7" t="s">
        <v>28</v>
      </c>
      <c r="K13" s="8"/>
      <c r="L13" s="56" t="s">
        <v>140</v>
      </c>
    </row>
    <row r="14" spans="1:12" ht="48" customHeight="1" x14ac:dyDescent="0.2">
      <c r="A14" s="31">
        <v>12</v>
      </c>
      <c r="B14" s="95" t="s">
        <v>141</v>
      </c>
      <c r="C14" s="96"/>
      <c r="D14" s="96"/>
      <c r="E14" s="97"/>
      <c r="F14" s="8"/>
      <c r="G14" s="7">
        <v>1</v>
      </c>
      <c r="H14" s="7" t="s">
        <v>84</v>
      </c>
      <c r="I14" s="7">
        <v>1</v>
      </c>
      <c r="J14" s="7" t="s">
        <v>28</v>
      </c>
      <c r="K14" s="8"/>
      <c r="L14" s="56" t="s">
        <v>142</v>
      </c>
    </row>
    <row r="15" spans="1:12" ht="48" customHeight="1" x14ac:dyDescent="0.2">
      <c r="A15" s="32"/>
      <c r="B15" s="93" t="s">
        <v>22</v>
      </c>
      <c r="C15" s="93"/>
      <c r="D15" s="93"/>
      <c r="E15" s="93"/>
      <c r="F15" s="7"/>
      <c r="G15" s="7"/>
      <c r="H15" s="7"/>
      <c r="I15" s="7"/>
      <c r="J15" s="7"/>
      <c r="K15" s="9"/>
      <c r="L15" s="21"/>
    </row>
    <row r="18" spans="2:2" x14ac:dyDescent="0.2">
      <c r="B18" t="s">
        <v>152</v>
      </c>
    </row>
  </sheetData>
  <mergeCells count="15">
    <mergeCell ref="B6:E6"/>
    <mergeCell ref="B7:E7"/>
    <mergeCell ref="E1:L1"/>
    <mergeCell ref="B15:E15"/>
    <mergeCell ref="B2:E2"/>
    <mergeCell ref="B3:E3"/>
    <mergeCell ref="B4:E4"/>
    <mergeCell ref="B5:E5"/>
    <mergeCell ref="B8:E8"/>
    <mergeCell ref="B9:E9"/>
    <mergeCell ref="B10:E10"/>
    <mergeCell ref="B11:E11"/>
    <mergeCell ref="B12:E12"/>
    <mergeCell ref="B13:E13"/>
    <mergeCell ref="B14:E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topLeftCell="A2" zoomScale="89" zoomScaleNormal="100" zoomScaleSheetLayoutView="89" workbookViewId="0">
      <selection activeCell="N18" sqref="N18"/>
    </sheetView>
  </sheetViews>
  <sheetFormatPr defaultRowHeight="13.2" x14ac:dyDescent="0.2"/>
  <cols>
    <col min="1" max="1" width="3.33203125" customWidth="1"/>
    <col min="3" max="3" width="3.88671875" customWidth="1"/>
    <col min="6" max="7" width="13.33203125" customWidth="1"/>
    <col min="9" max="9" width="13.33203125" customWidth="1"/>
    <col min="11" max="11" width="13.33203125" customWidth="1"/>
    <col min="12" max="12" width="40.88671875" customWidth="1"/>
  </cols>
  <sheetData>
    <row r="1" spans="1:12" ht="24.75" customHeight="1" x14ac:dyDescent="0.2">
      <c r="A1" s="36"/>
      <c r="B1" s="37" t="s">
        <v>20</v>
      </c>
      <c r="C1" s="38">
        <v>3</v>
      </c>
      <c r="D1" s="39" t="s">
        <v>21</v>
      </c>
      <c r="E1" s="94" t="s">
        <v>18</v>
      </c>
      <c r="F1" s="94"/>
      <c r="G1" s="94"/>
      <c r="H1" s="94"/>
      <c r="I1" s="94"/>
      <c r="J1" s="94"/>
      <c r="K1" s="94"/>
      <c r="L1" s="94"/>
    </row>
    <row r="2" spans="1:12" x14ac:dyDescent="0.2">
      <c r="A2" s="30"/>
      <c r="B2" s="71" t="s">
        <v>19</v>
      </c>
      <c r="C2" s="71"/>
      <c r="D2" s="71"/>
      <c r="E2" s="71"/>
      <c r="F2" s="20" t="s">
        <v>14</v>
      </c>
      <c r="G2" s="20" t="s">
        <v>13</v>
      </c>
      <c r="H2" s="20" t="s">
        <v>12</v>
      </c>
      <c r="I2" s="20" t="s">
        <v>13</v>
      </c>
      <c r="J2" s="20" t="s">
        <v>12</v>
      </c>
      <c r="K2" s="20" t="s">
        <v>15</v>
      </c>
      <c r="L2" s="20" t="s">
        <v>16</v>
      </c>
    </row>
    <row r="3" spans="1:12" ht="48" customHeight="1" x14ac:dyDescent="0.2">
      <c r="A3" s="31">
        <v>1</v>
      </c>
      <c r="B3" s="92" t="s">
        <v>43</v>
      </c>
      <c r="C3" s="92"/>
      <c r="D3" s="92"/>
      <c r="E3" s="92"/>
      <c r="F3" s="8"/>
      <c r="G3" s="8">
        <v>7</v>
      </c>
      <c r="H3" s="7" t="s">
        <v>77</v>
      </c>
      <c r="I3" s="8">
        <v>1</v>
      </c>
      <c r="J3" s="7" t="s">
        <v>28</v>
      </c>
      <c r="K3" s="8"/>
      <c r="L3" s="22" t="s">
        <v>149</v>
      </c>
    </row>
    <row r="4" spans="1:12" ht="48" customHeight="1" x14ac:dyDescent="0.2">
      <c r="A4" s="31">
        <v>2</v>
      </c>
      <c r="B4" s="93" t="s">
        <v>44</v>
      </c>
      <c r="C4" s="93"/>
      <c r="D4" s="93"/>
      <c r="E4" s="93"/>
      <c r="F4" s="8"/>
      <c r="G4" s="8">
        <v>7</v>
      </c>
      <c r="H4" s="7" t="s">
        <v>77</v>
      </c>
      <c r="I4" s="8">
        <v>1</v>
      </c>
      <c r="J4" s="7" t="s">
        <v>28</v>
      </c>
      <c r="K4" s="8"/>
      <c r="L4" s="22" t="s">
        <v>87</v>
      </c>
    </row>
    <row r="5" spans="1:12" ht="48" customHeight="1" x14ac:dyDescent="0.2">
      <c r="A5" s="31">
        <v>3</v>
      </c>
      <c r="B5" s="93" t="s">
        <v>88</v>
      </c>
      <c r="C5" s="93"/>
      <c r="D5" s="93"/>
      <c r="E5" s="93"/>
      <c r="F5" s="8"/>
      <c r="G5" s="8">
        <v>7</v>
      </c>
      <c r="H5" s="7" t="s">
        <v>77</v>
      </c>
      <c r="I5" s="8">
        <v>1</v>
      </c>
      <c r="J5" s="7" t="s">
        <v>28</v>
      </c>
      <c r="K5" s="8"/>
      <c r="L5" s="58" t="s">
        <v>89</v>
      </c>
    </row>
    <row r="6" spans="1:12" ht="48" customHeight="1" x14ac:dyDescent="0.2">
      <c r="A6" s="31">
        <v>4</v>
      </c>
      <c r="B6" s="93" t="s">
        <v>121</v>
      </c>
      <c r="C6" s="93"/>
      <c r="D6" s="93"/>
      <c r="E6" s="93"/>
      <c r="F6" s="8"/>
      <c r="G6" s="8">
        <v>1</v>
      </c>
      <c r="H6" s="7" t="s">
        <v>37</v>
      </c>
      <c r="I6" s="8">
        <v>1</v>
      </c>
      <c r="J6" s="7" t="s">
        <v>28</v>
      </c>
      <c r="K6" s="8"/>
      <c r="L6" s="58" t="s">
        <v>90</v>
      </c>
    </row>
    <row r="7" spans="1:12" ht="48" customHeight="1" x14ac:dyDescent="0.2">
      <c r="A7" s="31">
        <v>5</v>
      </c>
      <c r="B7" s="93" t="s">
        <v>122</v>
      </c>
      <c r="C7" s="93"/>
      <c r="D7" s="93"/>
      <c r="E7" s="93"/>
      <c r="F7" s="8"/>
      <c r="G7" s="33">
        <v>1</v>
      </c>
      <c r="H7" s="7" t="s">
        <v>37</v>
      </c>
      <c r="I7" s="7">
        <v>1</v>
      </c>
      <c r="J7" s="7" t="s">
        <v>28</v>
      </c>
      <c r="K7" s="8"/>
      <c r="L7" s="22"/>
    </row>
    <row r="8" spans="1:12" ht="48" customHeight="1" x14ac:dyDescent="0.2">
      <c r="A8" s="31">
        <v>6</v>
      </c>
      <c r="B8" s="93" t="s">
        <v>123</v>
      </c>
      <c r="C8" s="93"/>
      <c r="D8" s="93"/>
      <c r="E8" s="93"/>
      <c r="F8" s="8"/>
      <c r="G8" s="7">
        <v>7</v>
      </c>
      <c r="H8" s="7" t="s">
        <v>77</v>
      </c>
      <c r="I8" s="7">
        <v>1</v>
      </c>
      <c r="J8" s="7" t="s">
        <v>28</v>
      </c>
      <c r="K8" s="8"/>
      <c r="L8" s="22"/>
    </row>
    <row r="9" spans="1:12" ht="48" customHeight="1" x14ac:dyDescent="0.2">
      <c r="A9" s="31">
        <v>7</v>
      </c>
      <c r="B9" s="93" t="s">
        <v>124</v>
      </c>
      <c r="C9" s="93"/>
      <c r="D9" s="93"/>
      <c r="E9" s="93"/>
      <c r="F9" s="8"/>
      <c r="G9" s="7">
        <v>20000</v>
      </c>
      <c r="H9" s="7" t="s">
        <v>41</v>
      </c>
      <c r="I9" s="7">
        <v>1</v>
      </c>
      <c r="J9" s="7" t="s">
        <v>28</v>
      </c>
      <c r="K9" s="8"/>
      <c r="L9" s="22" t="s">
        <v>125</v>
      </c>
    </row>
    <row r="10" spans="1:12" ht="48" customHeight="1" x14ac:dyDescent="0.2">
      <c r="A10" s="31">
        <v>8</v>
      </c>
      <c r="B10" s="98" t="s">
        <v>42</v>
      </c>
      <c r="C10" s="99"/>
      <c r="D10" s="99"/>
      <c r="E10" s="100"/>
      <c r="F10" s="8"/>
      <c r="G10" s="7">
        <v>1</v>
      </c>
      <c r="H10" s="7" t="s">
        <v>37</v>
      </c>
      <c r="I10" s="7">
        <v>1</v>
      </c>
      <c r="J10" s="7" t="s">
        <v>28</v>
      </c>
      <c r="K10" s="8"/>
      <c r="L10" s="60" t="s">
        <v>91</v>
      </c>
    </row>
    <row r="11" spans="1:12" ht="48" customHeight="1" x14ac:dyDescent="0.2">
      <c r="A11" s="31">
        <v>9</v>
      </c>
      <c r="B11" s="93" t="s">
        <v>45</v>
      </c>
      <c r="C11" s="93"/>
      <c r="D11" s="93"/>
      <c r="E11" s="93"/>
      <c r="F11" s="8"/>
      <c r="G11" s="7">
        <v>1</v>
      </c>
      <c r="H11" s="7" t="s">
        <v>37</v>
      </c>
      <c r="I11" s="7">
        <v>1</v>
      </c>
      <c r="J11" s="7" t="s">
        <v>28</v>
      </c>
      <c r="K11" s="8"/>
      <c r="L11" s="60" t="s">
        <v>92</v>
      </c>
    </row>
    <row r="12" spans="1:12" ht="48" customHeight="1" x14ac:dyDescent="0.2">
      <c r="A12" s="31">
        <v>10</v>
      </c>
      <c r="B12" s="93" t="s">
        <v>93</v>
      </c>
      <c r="C12" s="93"/>
      <c r="D12" s="93"/>
      <c r="E12" s="93"/>
      <c r="F12" s="8"/>
      <c r="G12" s="7">
        <v>500</v>
      </c>
      <c r="H12" s="7" t="s">
        <v>41</v>
      </c>
      <c r="I12" s="7">
        <v>1</v>
      </c>
      <c r="J12" s="7" t="s">
        <v>28</v>
      </c>
      <c r="K12" s="8"/>
      <c r="L12" s="60" t="s">
        <v>103</v>
      </c>
    </row>
    <row r="13" spans="1:12" ht="48" customHeight="1" x14ac:dyDescent="0.2">
      <c r="A13" s="31">
        <v>11</v>
      </c>
      <c r="B13" s="95" t="s">
        <v>46</v>
      </c>
      <c r="C13" s="96"/>
      <c r="D13" s="96"/>
      <c r="E13" s="97"/>
      <c r="F13" s="8"/>
      <c r="G13" s="7">
        <v>1</v>
      </c>
      <c r="H13" s="7" t="s">
        <v>37</v>
      </c>
      <c r="I13" s="7">
        <v>1</v>
      </c>
      <c r="J13" s="7" t="s">
        <v>28</v>
      </c>
      <c r="K13" s="8"/>
      <c r="L13" s="60" t="s">
        <v>92</v>
      </c>
    </row>
    <row r="14" spans="1:12" ht="15.75" customHeight="1" x14ac:dyDescent="0.2">
      <c r="A14" s="41"/>
      <c r="B14" s="42"/>
      <c r="C14" s="42"/>
      <c r="D14" s="42"/>
      <c r="E14" s="42"/>
      <c r="F14" s="43"/>
      <c r="G14" s="44"/>
      <c r="H14" s="44"/>
      <c r="I14" s="44"/>
      <c r="J14" s="44"/>
      <c r="K14" s="43"/>
      <c r="L14" s="42"/>
    </row>
    <row r="15" spans="1:12" x14ac:dyDescent="0.2">
      <c r="A15" s="30"/>
      <c r="B15" s="71" t="s">
        <v>19</v>
      </c>
      <c r="C15" s="71"/>
      <c r="D15" s="71"/>
      <c r="E15" s="71"/>
      <c r="F15" s="20" t="s">
        <v>14</v>
      </c>
      <c r="G15" s="20" t="s">
        <v>13</v>
      </c>
      <c r="H15" s="20" t="s">
        <v>12</v>
      </c>
      <c r="I15" s="20" t="s">
        <v>13</v>
      </c>
      <c r="J15" s="20" t="s">
        <v>12</v>
      </c>
      <c r="K15" s="20" t="s">
        <v>15</v>
      </c>
      <c r="L15" s="40" t="s">
        <v>16</v>
      </c>
    </row>
    <row r="16" spans="1:12" ht="48" customHeight="1" x14ac:dyDescent="0.2">
      <c r="A16" s="31">
        <v>12</v>
      </c>
      <c r="B16" s="93" t="s">
        <v>119</v>
      </c>
      <c r="C16" s="93"/>
      <c r="D16" s="93"/>
      <c r="E16" s="93"/>
      <c r="F16" s="8"/>
      <c r="G16" s="7">
        <v>2</v>
      </c>
      <c r="H16" s="7" t="s">
        <v>37</v>
      </c>
      <c r="I16" s="7">
        <v>1</v>
      </c>
      <c r="J16" s="7" t="s">
        <v>28</v>
      </c>
      <c r="K16" s="8"/>
      <c r="L16" s="59" t="s">
        <v>120</v>
      </c>
    </row>
    <row r="17" spans="1:12" ht="48" customHeight="1" x14ac:dyDescent="0.2">
      <c r="A17" s="31">
        <v>13</v>
      </c>
      <c r="B17" s="98" t="s">
        <v>126</v>
      </c>
      <c r="C17" s="99"/>
      <c r="D17" s="99"/>
      <c r="E17" s="100"/>
      <c r="F17" s="8"/>
      <c r="G17" s="7">
        <v>2</v>
      </c>
      <c r="H17" s="7" t="s">
        <v>37</v>
      </c>
      <c r="I17" s="7">
        <v>1</v>
      </c>
      <c r="J17" s="7" t="s">
        <v>28</v>
      </c>
      <c r="K17" s="8"/>
      <c r="L17" s="59" t="s">
        <v>120</v>
      </c>
    </row>
    <row r="18" spans="1:12" ht="48" customHeight="1" x14ac:dyDescent="0.2">
      <c r="A18" s="31">
        <v>14</v>
      </c>
      <c r="B18" s="98" t="s">
        <v>153</v>
      </c>
      <c r="C18" s="99"/>
      <c r="D18" s="99"/>
      <c r="E18" s="100"/>
      <c r="F18" s="8"/>
      <c r="G18" s="7">
        <v>500</v>
      </c>
      <c r="H18" s="7" t="s">
        <v>41</v>
      </c>
      <c r="I18" s="7">
        <v>1</v>
      </c>
      <c r="J18" s="7" t="s">
        <v>28</v>
      </c>
      <c r="K18" s="8"/>
      <c r="L18" s="59" t="s">
        <v>94</v>
      </c>
    </row>
    <row r="19" spans="1:12" ht="48" customHeight="1" x14ac:dyDescent="0.2">
      <c r="A19" s="31">
        <v>15</v>
      </c>
      <c r="B19" s="95" t="s">
        <v>100</v>
      </c>
      <c r="C19" s="96"/>
      <c r="D19" s="96"/>
      <c r="E19" s="97"/>
      <c r="F19" s="8"/>
      <c r="G19" s="7">
        <v>500</v>
      </c>
      <c r="H19" s="7" t="s">
        <v>47</v>
      </c>
      <c r="I19" s="7">
        <v>1</v>
      </c>
      <c r="J19" s="7" t="s">
        <v>28</v>
      </c>
      <c r="K19" s="8"/>
      <c r="L19" s="60" t="s">
        <v>118</v>
      </c>
    </row>
    <row r="20" spans="1:12" ht="48" customHeight="1" x14ac:dyDescent="0.2">
      <c r="A20" s="31">
        <v>16</v>
      </c>
      <c r="B20" s="95" t="s">
        <v>99</v>
      </c>
      <c r="C20" s="96"/>
      <c r="D20" s="96"/>
      <c r="E20" s="97"/>
      <c r="F20" s="8"/>
      <c r="G20" s="7">
        <v>500</v>
      </c>
      <c r="H20" s="7" t="s">
        <v>41</v>
      </c>
      <c r="I20" s="7">
        <v>1</v>
      </c>
      <c r="J20" s="7" t="s">
        <v>28</v>
      </c>
      <c r="K20" s="8"/>
      <c r="L20" s="59" t="s">
        <v>95</v>
      </c>
    </row>
    <row r="21" spans="1:12" ht="48" customHeight="1" x14ac:dyDescent="0.2">
      <c r="A21" s="31">
        <v>17</v>
      </c>
      <c r="B21" s="95" t="s">
        <v>98</v>
      </c>
      <c r="C21" s="96"/>
      <c r="D21" s="96"/>
      <c r="E21" s="97"/>
      <c r="F21" s="8"/>
      <c r="G21" s="7">
        <v>200</v>
      </c>
      <c r="H21" s="7" t="s">
        <v>117</v>
      </c>
      <c r="I21" s="7">
        <v>1</v>
      </c>
      <c r="J21" s="7" t="s">
        <v>28</v>
      </c>
      <c r="K21" s="8"/>
      <c r="L21" s="60" t="s">
        <v>96</v>
      </c>
    </row>
    <row r="22" spans="1:12" ht="48" customHeight="1" x14ac:dyDescent="0.2">
      <c r="A22" s="31">
        <v>18</v>
      </c>
      <c r="B22" s="95" t="s">
        <v>97</v>
      </c>
      <c r="C22" s="96"/>
      <c r="D22" s="96"/>
      <c r="E22" s="97"/>
      <c r="F22" s="8"/>
      <c r="G22" s="8">
        <v>350</v>
      </c>
      <c r="H22" s="7" t="s">
        <v>41</v>
      </c>
      <c r="I22" s="8">
        <v>1</v>
      </c>
      <c r="J22" s="7" t="s">
        <v>28</v>
      </c>
      <c r="K22" s="8"/>
      <c r="L22" s="60" t="s">
        <v>101</v>
      </c>
    </row>
    <row r="23" spans="1:12" ht="48" customHeight="1" x14ac:dyDescent="0.2">
      <c r="A23" s="31">
        <v>19</v>
      </c>
      <c r="B23" s="93" t="s">
        <v>48</v>
      </c>
      <c r="C23" s="93"/>
      <c r="D23" s="93"/>
      <c r="E23" s="93"/>
      <c r="F23" s="8"/>
      <c r="G23" s="8">
        <v>1</v>
      </c>
      <c r="H23" s="7" t="s">
        <v>37</v>
      </c>
      <c r="I23" s="8">
        <v>1</v>
      </c>
      <c r="J23" s="7" t="s">
        <v>28</v>
      </c>
      <c r="K23" s="8"/>
      <c r="L23" s="60" t="s">
        <v>102</v>
      </c>
    </row>
    <row r="24" spans="1:12" ht="48" customHeight="1" x14ac:dyDescent="0.2">
      <c r="A24" s="31">
        <v>20</v>
      </c>
      <c r="B24" s="93"/>
      <c r="C24" s="93"/>
      <c r="D24" s="93"/>
      <c r="E24" s="93"/>
      <c r="F24" s="8"/>
      <c r="G24" s="8"/>
      <c r="H24" s="7"/>
      <c r="I24" s="8"/>
      <c r="J24" s="7"/>
      <c r="K24" s="8"/>
      <c r="L24" s="60"/>
    </row>
    <row r="25" spans="1:12" ht="48" customHeight="1" x14ac:dyDescent="0.2">
      <c r="A25" s="31"/>
      <c r="B25" s="95"/>
      <c r="C25" s="96"/>
      <c r="D25" s="96"/>
      <c r="E25" s="97"/>
      <c r="F25" s="8"/>
      <c r="G25" s="7"/>
      <c r="H25" s="7"/>
      <c r="I25" s="7"/>
      <c r="J25" s="7"/>
      <c r="K25" s="8"/>
      <c r="L25" s="21"/>
    </row>
    <row r="26" spans="1:12" ht="48" customHeight="1" x14ac:dyDescent="0.2">
      <c r="A26" s="31"/>
      <c r="B26" s="93" t="s">
        <v>22</v>
      </c>
      <c r="C26" s="93"/>
      <c r="D26" s="93"/>
      <c r="E26" s="93"/>
      <c r="F26" s="7"/>
      <c r="G26" s="7"/>
      <c r="H26" s="7"/>
      <c r="I26" s="7"/>
      <c r="J26" s="7"/>
      <c r="K26" s="9">
        <f>SUM(K3:K25)</f>
        <v>0</v>
      </c>
      <c r="L26" s="21"/>
    </row>
  </sheetData>
  <mergeCells count="25">
    <mergeCell ref="B18:E18"/>
    <mergeCell ref="B20:E20"/>
    <mergeCell ref="B17:E17"/>
    <mergeCell ref="B19:E19"/>
    <mergeCell ref="B21:E21"/>
    <mergeCell ref="B25:E25"/>
    <mergeCell ref="B26:E26"/>
    <mergeCell ref="B22:E22"/>
    <mergeCell ref="B23:E23"/>
    <mergeCell ref="B24:E24"/>
    <mergeCell ref="E1:L1"/>
    <mergeCell ref="B2:E2"/>
    <mergeCell ref="B3:E3"/>
    <mergeCell ref="B4:E4"/>
    <mergeCell ref="B7:E7"/>
    <mergeCell ref="B5:E5"/>
    <mergeCell ref="B6:E6"/>
    <mergeCell ref="B8:E8"/>
    <mergeCell ref="B9:E9"/>
    <mergeCell ref="B11:E11"/>
    <mergeCell ref="B12:E12"/>
    <mergeCell ref="B16:E16"/>
    <mergeCell ref="B10:E10"/>
    <mergeCell ref="B13:E13"/>
    <mergeCell ref="B15:E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verticalDpi="4294967292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K14" sqref="K14"/>
    </sheetView>
  </sheetViews>
  <sheetFormatPr defaultRowHeight="13.2" x14ac:dyDescent="0.2"/>
  <cols>
    <col min="1" max="1" width="3.33203125" customWidth="1"/>
    <col min="3" max="3" width="3.88671875" customWidth="1"/>
    <col min="6" max="7" width="13.33203125" customWidth="1"/>
    <col min="9" max="9" width="13.33203125" customWidth="1"/>
    <col min="11" max="11" width="13.33203125" customWidth="1"/>
    <col min="12" max="12" width="40.88671875" customWidth="1"/>
  </cols>
  <sheetData>
    <row r="1" spans="1:12" ht="24.75" customHeight="1" x14ac:dyDescent="0.2">
      <c r="A1" s="36"/>
      <c r="B1" s="37" t="s">
        <v>20</v>
      </c>
      <c r="C1" s="38">
        <v>4</v>
      </c>
      <c r="D1" s="39" t="s">
        <v>21</v>
      </c>
      <c r="E1" s="94" t="s">
        <v>18</v>
      </c>
      <c r="F1" s="94"/>
      <c r="G1" s="94"/>
      <c r="H1" s="94"/>
      <c r="I1" s="94"/>
      <c r="J1" s="94"/>
      <c r="K1" s="94"/>
      <c r="L1" s="94"/>
    </row>
    <row r="2" spans="1:12" x14ac:dyDescent="0.2">
      <c r="A2" s="30"/>
      <c r="B2" s="71" t="s">
        <v>19</v>
      </c>
      <c r="C2" s="71"/>
      <c r="D2" s="71"/>
      <c r="E2" s="71"/>
      <c r="F2" s="20" t="s">
        <v>14</v>
      </c>
      <c r="G2" s="20" t="s">
        <v>13</v>
      </c>
      <c r="H2" s="20" t="s">
        <v>12</v>
      </c>
      <c r="I2" s="20" t="s">
        <v>13</v>
      </c>
      <c r="J2" s="20" t="s">
        <v>12</v>
      </c>
      <c r="K2" s="20" t="s">
        <v>15</v>
      </c>
      <c r="L2" s="20" t="s">
        <v>16</v>
      </c>
    </row>
    <row r="3" spans="1:12" ht="48" customHeight="1" x14ac:dyDescent="0.2">
      <c r="A3" s="31">
        <v>1</v>
      </c>
      <c r="B3" s="95" t="s">
        <v>110</v>
      </c>
      <c r="C3" s="96"/>
      <c r="D3" s="96"/>
      <c r="E3" s="97"/>
      <c r="F3" s="8"/>
      <c r="G3" s="8">
        <v>1</v>
      </c>
      <c r="H3" s="7" t="s">
        <v>37</v>
      </c>
      <c r="I3" s="8">
        <v>1</v>
      </c>
      <c r="J3" s="7" t="s">
        <v>28</v>
      </c>
      <c r="K3" s="8"/>
      <c r="L3" s="22" t="s">
        <v>111</v>
      </c>
    </row>
    <row r="4" spans="1:12" ht="48" customHeight="1" x14ac:dyDescent="0.2">
      <c r="A4" s="31">
        <v>2</v>
      </c>
      <c r="B4" s="93" t="s">
        <v>49</v>
      </c>
      <c r="C4" s="93"/>
      <c r="D4" s="93"/>
      <c r="E4" s="93"/>
      <c r="F4" s="8"/>
      <c r="G4" s="8">
        <v>3000</v>
      </c>
      <c r="H4" s="7" t="s">
        <v>50</v>
      </c>
      <c r="I4" s="8">
        <v>1</v>
      </c>
      <c r="J4" s="7" t="s">
        <v>28</v>
      </c>
      <c r="K4" s="8"/>
      <c r="L4" s="22" t="s">
        <v>155</v>
      </c>
    </row>
    <row r="5" spans="1:12" ht="48" customHeight="1" x14ac:dyDescent="0.2">
      <c r="A5" s="31">
        <v>3</v>
      </c>
      <c r="B5" s="95" t="s">
        <v>112</v>
      </c>
      <c r="C5" s="96"/>
      <c r="D5" s="96"/>
      <c r="E5" s="97"/>
      <c r="F5" s="8"/>
      <c r="G5" s="33">
        <v>350</v>
      </c>
      <c r="H5" s="7" t="s">
        <v>104</v>
      </c>
      <c r="I5" s="7">
        <v>6</v>
      </c>
      <c r="J5" s="7" t="s">
        <v>37</v>
      </c>
      <c r="K5" s="8"/>
      <c r="L5" s="22" t="s">
        <v>151</v>
      </c>
    </row>
    <row r="6" spans="1:12" ht="48" customHeight="1" x14ac:dyDescent="0.2">
      <c r="A6" s="31">
        <v>4</v>
      </c>
      <c r="B6" s="95" t="s">
        <v>113</v>
      </c>
      <c r="C6" s="96"/>
      <c r="D6" s="96"/>
      <c r="E6" s="97"/>
      <c r="F6" s="8"/>
      <c r="G6" s="33">
        <v>5</v>
      </c>
      <c r="H6" s="7" t="s">
        <v>77</v>
      </c>
      <c r="I6" s="7">
        <v>1</v>
      </c>
      <c r="J6" s="7" t="s">
        <v>28</v>
      </c>
      <c r="K6" s="8"/>
      <c r="L6" s="22" t="s">
        <v>146</v>
      </c>
    </row>
    <row r="7" spans="1:12" ht="48" customHeight="1" x14ac:dyDescent="0.2">
      <c r="A7" s="31">
        <v>5</v>
      </c>
      <c r="B7" s="95" t="s">
        <v>114</v>
      </c>
      <c r="C7" s="96"/>
      <c r="D7" s="96"/>
      <c r="E7" s="97"/>
      <c r="F7" s="8"/>
      <c r="G7" s="33">
        <v>4</v>
      </c>
      <c r="H7" s="7" t="s">
        <v>77</v>
      </c>
      <c r="I7" s="7">
        <v>1</v>
      </c>
      <c r="J7" s="7" t="s">
        <v>28</v>
      </c>
      <c r="K7" s="8"/>
      <c r="L7" s="58" t="s">
        <v>150</v>
      </c>
    </row>
    <row r="8" spans="1:12" ht="48" customHeight="1" x14ac:dyDescent="0.2">
      <c r="A8" s="31">
        <v>6</v>
      </c>
      <c r="B8" s="95" t="s">
        <v>115</v>
      </c>
      <c r="C8" s="96"/>
      <c r="D8" s="96"/>
      <c r="E8" s="97"/>
      <c r="F8" s="8"/>
      <c r="G8" s="33">
        <v>4</v>
      </c>
      <c r="H8" s="7" t="s">
        <v>77</v>
      </c>
      <c r="I8" s="7">
        <v>1</v>
      </c>
      <c r="J8" s="7" t="s">
        <v>28</v>
      </c>
      <c r="K8" s="8"/>
      <c r="L8" s="58" t="s">
        <v>147</v>
      </c>
    </row>
    <row r="9" spans="1:12" ht="48" customHeight="1" x14ac:dyDescent="0.2">
      <c r="A9" s="31">
        <v>7</v>
      </c>
      <c r="B9" s="93" t="s">
        <v>116</v>
      </c>
      <c r="C9" s="93"/>
      <c r="D9" s="93"/>
      <c r="E9" s="93"/>
      <c r="F9" s="8"/>
      <c r="G9" s="7">
        <v>350</v>
      </c>
      <c r="H9" s="7" t="s">
        <v>104</v>
      </c>
      <c r="I9" s="7">
        <v>6</v>
      </c>
      <c r="J9" s="7" t="s">
        <v>37</v>
      </c>
      <c r="K9" s="8"/>
      <c r="L9" s="22" t="s">
        <v>154</v>
      </c>
    </row>
    <row r="10" spans="1:12" ht="48" customHeight="1" x14ac:dyDescent="0.2">
      <c r="A10" s="31">
        <v>8</v>
      </c>
      <c r="B10" s="93" t="s">
        <v>105</v>
      </c>
      <c r="C10" s="93"/>
      <c r="D10" s="93"/>
      <c r="E10" s="93"/>
      <c r="F10" s="8"/>
      <c r="G10" s="7">
        <v>4</v>
      </c>
      <c r="H10" s="7" t="s">
        <v>77</v>
      </c>
      <c r="I10" s="7">
        <v>1</v>
      </c>
      <c r="J10" s="7" t="s">
        <v>28</v>
      </c>
      <c r="K10" s="8"/>
      <c r="L10" s="58" t="s">
        <v>148</v>
      </c>
    </row>
    <row r="11" spans="1:12" ht="48" customHeight="1" x14ac:dyDescent="0.2">
      <c r="A11" s="31">
        <v>9</v>
      </c>
      <c r="B11" s="93" t="s">
        <v>106</v>
      </c>
      <c r="C11" s="93"/>
      <c r="D11" s="93"/>
      <c r="E11" s="93"/>
      <c r="F11" s="8"/>
      <c r="G11" s="7">
        <v>1</v>
      </c>
      <c r="H11" s="7" t="s">
        <v>39</v>
      </c>
      <c r="I11" s="7">
        <v>1</v>
      </c>
      <c r="J11" s="7" t="s">
        <v>28</v>
      </c>
      <c r="K11" s="8"/>
      <c r="L11" s="22"/>
    </row>
    <row r="12" spans="1:12" ht="48" customHeight="1" x14ac:dyDescent="0.2">
      <c r="A12" s="31"/>
      <c r="B12" s="93"/>
      <c r="C12" s="93"/>
      <c r="D12" s="93"/>
      <c r="E12" s="93"/>
      <c r="F12" s="7"/>
      <c r="G12" s="7"/>
      <c r="H12" s="7"/>
      <c r="I12" s="7"/>
      <c r="J12" s="7"/>
      <c r="K12" s="7"/>
      <c r="L12" s="21"/>
    </row>
    <row r="13" spans="1:12" ht="48" customHeight="1" x14ac:dyDescent="0.2">
      <c r="A13" s="32"/>
      <c r="B13" s="93" t="s">
        <v>22</v>
      </c>
      <c r="C13" s="93"/>
      <c r="D13" s="93"/>
      <c r="E13" s="93"/>
      <c r="F13" s="7"/>
      <c r="G13" s="7"/>
      <c r="H13" s="7"/>
      <c r="I13" s="7"/>
      <c r="J13" s="7"/>
      <c r="K13" s="9"/>
      <c r="L13" s="21"/>
    </row>
    <row r="18" spans="2:2" x14ac:dyDescent="0.2">
      <c r="B18" t="s">
        <v>152</v>
      </c>
    </row>
  </sheetData>
  <mergeCells count="13">
    <mergeCell ref="E1:L1"/>
    <mergeCell ref="B13:E13"/>
    <mergeCell ref="B2:E2"/>
    <mergeCell ref="B3:E3"/>
    <mergeCell ref="B4:E4"/>
    <mergeCell ref="B5:E5"/>
    <mergeCell ref="B6:E6"/>
    <mergeCell ref="B9:E9"/>
    <mergeCell ref="B10:E10"/>
    <mergeCell ref="B11:E11"/>
    <mergeCell ref="B12:E12"/>
    <mergeCell ref="B7:E7"/>
    <mergeCell ref="B8:E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Normal="100" zoomScaleSheetLayoutView="100" workbookViewId="0">
      <selection activeCell="J14" sqref="J14"/>
    </sheetView>
  </sheetViews>
  <sheetFormatPr defaultRowHeight="13.2" x14ac:dyDescent="0.2"/>
  <cols>
    <col min="1" max="1" width="3.33203125" customWidth="1"/>
    <col min="3" max="3" width="3.88671875" customWidth="1"/>
    <col min="6" max="7" width="13.33203125" customWidth="1"/>
    <col min="9" max="9" width="13.33203125" customWidth="1"/>
    <col min="11" max="11" width="13.33203125" customWidth="1"/>
    <col min="12" max="12" width="40.88671875" customWidth="1"/>
  </cols>
  <sheetData>
    <row r="1" spans="1:12" ht="24.75" customHeight="1" x14ac:dyDescent="0.2">
      <c r="A1" s="36"/>
      <c r="B1" s="37" t="s">
        <v>20</v>
      </c>
      <c r="C1" s="38">
        <v>5</v>
      </c>
      <c r="D1" s="39" t="s">
        <v>21</v>
      </c>
      <c r="E1" s="94" t="s">
        <v>18</v>
      </c>
      <c r="F1" s="94"/>
      <c r="G1" s="94"/>
      <c r="H1" s="94"/>
      <c r="I1" s="94"/>
      <c r="J1" s="94"/>
      <c r="K1" s="94"/>
      <c r="L1" s="94"/>
    </row>
    <row r="2" spans="1:12" x14ac:dyDescent="0.2">
      <c r="A2" s="30"/>
      <c r="B2" s="71" t="s">
        <v>19</v>
      </c>
      <c r="C2" s="71"/>
      <c r="D2" s="71"/>
      <c r="E2" s="71"/>
      <c r="F2" s="55" t="s">
        <v>14</v>
      </c>
      <c r="G2" s="55" t="s">
        <v>13</v>
      </c>
      <c r="H2" s="55" t="s">
        <v>12</v>
      </c>
      <c r="I2" s="55" t="s">
        <v>13</v>
      </c>
      <c r="J2" s="55" t="s">
        <v>12</v>
      </c>
      <c r="K2" s="55" t="s">
        <v>15</v>
      </c>
      <c r="L2" s="55" t="s">
        <v>16</v>
      </c>
    </row>
    <row r="3" spans="1:12" ht="48" customHeight="1" x14ac:dyDescent="0.2">
      <c r="A3" s="31">
        <v>1</v>
      </c>
      <c r="B3" s="92" t="s">
        <v>107</v>
      </c>
      <c r="C3" s="92"/>
      <c r="D3" s="92"/>
      <c r="E3" s="92"/>
      <c r="F3" s="8"/>
      <c r="G3" s="8">
        <v>1</v>
      </c>
      <c r="H3" s="7" t="s">
        <v>37</v>
      </c>
      <c r="I3" s="8">
        <v>1</v>
      </c>
      <c r="J3" s="7" t="s">
        <v>28</v>
      </c>
      <c r="K3" s="8">
        <f t="shared" ref="K3" si="0">F3*G3*I3</f>
        <v>0</v>
      </c>
      <c r="L3" s="56"/>
    </row>
    <row r="4" spans="1:12" ht="48" customHeight="1" x14ac:dyDescent="0.2">
      <c r="A4" s="31">
        <v>2</v>
      </c>
      <c r="B4" s="95"/>
      <c r="C4" s="96"/>
      <c r="D4" s="96"/>
      <c r="E4" s="97"/>
      <c r="F4" s="8"/>
      <c r="G4" s="8"/>
      <c r="H4" s="7"/>
      <c r="I4" s="8"/>
      <c r="J4" s="7"/>
      <c r="K4" s="8"/>
      <c r="L4" s="56"/>
    </row>
    <row r="5" spans="1:12" ht="48" customHeight="1" x14ac:dyDescent="0.2">
      <c r="A5" s="31">
        <v>3</v>
      </c>
      <c r="B5" s="95"/>
      <c r="C5" s="96"/>
      <c r="D5" s="96"/>
      <c r="E5" s="97"/>
      <c r="F5" s="8"/>
      <c r="G5" s="8"/>
      <c r="H5" s="7"/>
      <c r="I5" s="8"/>
      <c r="J5" s="7"/>
      <c r="K5" s="8"/>
      <c r="L5" s="58"/>
    </row>
    <row r="6" spans="1:12" ht="48" customHeight="1" x14ac:dyDescent="0.2">
      <c r="A6" s="31">
        <v>4</v>
      </c>
      <c r="B6" s="95"/>
      <c r="C6" s="96"/>
      <c r="D6" s="96"/>
      <c r="E6" s="97"/>
      <c r="F6" s="8"/>
      <c r="G6" s="8"/>
      <c r="H6" s="7"/>
      <c r="I6" s="8"/>
      <c r="J6" s="7"/>
      <c r="K6" s="8"/>
      <c r="L6" s="58"/>
    </row>
    <row r="7" spans="1:12" ht="48" customHeight="1" x14ac:dyDescent="0.2">
      <c r="A7" s="31">
        <v>5</v>
      </c>
      <c r="B7" s="95"/>
      <c r="C7" s="96"/>
      <c r="D7" s="96"/>
      <c r="E7" s="97"/>
      <c r="F7" s="8"/>
      <c r="G7" s="8"/>
      <c r="H7" s="7"/>
      <c r="I7" s="8"/>
      <c r="J7" s="7"/>
      <c r="K7" s="8"/>
      <c r="L7" s="58"/>
    </row>
    <row r="8" spans="1:12" ht="48" customHeight="1" x14ac:dyDescent="0.2">
      <c r="A8" s="31">
        <v>6</v>
      </c>
      <c r="B8" s="95"/>
      <c r="C8" s="96"/>
      <c r="D8" s="96"/>
      <c r="E8" s="97"/>
      <c r="F8" s="8"/>
      <c r="G8" s="8"/>
      <c r="H8" s="7"/>
      <c r="I8" s="8"/>
      <c r="J8" s="7"/>
      <c r="K8" s="8"/>
      <c r="L8" s="58"/>
    </row>
    <row r="9" spans="1:12" ht="48" customHeight="1" x14ac:dyDescent="0.2">
      <c r="A9" s="31">
        <v>7</v>
      </c>
      <c r="B9" s="95"/>
      <c r="C9" s="96"/>
      <c r="D9" s="96"/>
      <c r="E9" s="97"/>
      <c r="F9" s="8"/>
      <c r="G9" s="8"/>
      <c r="H9" s="7"/>
      <c r="I9" s="8"/>
      <c r="J9" s="7"/>
      <c r="K9" s="8"/>
      <c r="L9" s="58"/>
    </row>
    <row r="10" spans="1:12" ht="48" customHeight="1" x14ac:dyDescent="0.2">
      <c r="A10" s="31">
        <v>8</v>
      </c>
      <c r="B10" s="93"/>
      <c r="C10" s="93"/>
      <c r="D10" s="93"/>
      <c r="E10" s="93"/>
      <c r="F10" s="8"/>
      <c r="G10" s="8"/>
      <c r="H10" s="7"/>
      <c r="I10" s="8"/>
      <c r="J10" s="7"/>
      <c r="K10" s="8"/>
      <c r="L10" s="58"/>
    </row>
    <row r="11" spans="1:12" ht="48" customHeight="1" x14ac:dyDescent="0.2">
      <c r="A11" s="31"/>
      <c r="B11" s="93"/>
      <c r="C11" s="93"/>
      <c r="D11" s="93"/>
      <c r="E11" s="93"/>
      <c r="F11" s="7"/>
      <c r="G11" s="7"/>
      <c r="H11" s="7"/>
      <c r="I11" s="7"/>
      <c r="J11" s="7"/>
      <c r="K11" s="7"/>
      <c r="L11" s="57"/>
    </row>
    <row r="12" spans="1:12" ht="48" customHeight="1" x14ac:dyDescent="0.2">
      <c r="A12" s="32"/>
      <c r="B12" s="93" t="s">
        <v>22</v>
      </c>
      <c r="C12" s="93"/>
      <c r="D12" s="93"/>
      <c r="E12" s="93"/>
      <c r="F12" s="7"/>
      <c r="G12" s="7"/>
      <c r="H12" s="7"/>
      <c r="I12" s="7"/>
      <c r="J12" s="7"/>
      <c r="K12" s="9"/>
      <c r="L12" s="57"/>
    </row>
    <row r="18" spans="2:2" x14ac:dyDescent="0.2">
      <c r="B18" t="s">
        <v>152</v>
      </c>
    </row>
  </sheetData>
  <mergeCells count="12">
    <mergeCell ref="B12:E12"/>
    <mergeCell ref="E1:L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95" zoomScaleNormal="100" zoomScaleSheetLayoutView="95" workbookViewId="0">
      <selection activeCell="B19" sqref="B19"/>
    </sheetView>
  </sheetViews>
  <sheetFormatPr defaultRowHeight="13.2" x14ac:dyDescent="0.2"/>
  <cols>
    <col min="1" max="1" width="3.33203125" customWidth="1"/>
    <col min="3" max="3" width="3.88671875" customWidth="1"/>
    <col min="6" max="7" width="13.33203125" customWidth="1"/>
    <col min="9" max="9" width="13.33203125" customWidth="1"/>
    <col min="11" max="11" width="19.33203125" bestFit="1" customWidth="1"/>
    <col min="12" max="12" width="40.88671875" customWidth="1"/>
  </cols>
  <sheetData>
    <row r="1" spans="1:12" ht="24.75" customHeight="1" x14ac:dyDescent="0.2">
      <c r="A1" s="36"/>
      <c r="B1" s="37" t="s">
        <v>20</v>
      </c>
      <c r="C1" s="38">
        <v>6</v>
      </c>
      <c r="D1" s="39" t="s">
        <v>21</v>
      </c>
      <c r="E1" s="94" t="s">
        <v>18</v>
      </c>
      <c r="F1" s="94"/>
      <c r="G1" s="94"/>
      <c r="H1" s="94"/>
      <c r="I1" s="94"/>
      <c r="J1" s="94"/>
      <c r="K1" s="94"/>
      <c r="L1" s="94"/>
    </row>
    <row r="2" spans="1:12" x14ac:dyDescent="0.2">
      <c r="A2" s="30"/>
      <c r="B2" s="71" t="s">
        <v>19</v>
      </c>
      <c r="C2" s="71"/>
      <c r="D2" s="71"/>
      <c r="E2" s="71"/>
      <c r="F2" s="23" t="s">
        <v>14</v>
      </c>
      <c r="G2" s="23" t="s">
        <v>13</v>
      </c>
      <c r="H2" s="23" t="s">
        <v>12</v>
      </c>
      <c r="I2" s="23" t="s">
        <v>13</v>
      </c>
      <c r="J2" s="23" t="s">
        <v>12</v>
      </c>
      <c r="K2" s="23" t="s">
        <v>15</v>
      </c>
      <c r="L2" s="23" t="s">
        <v>16</v>
      </c>
    </row>
    <row r="3" spans="1:12" ht="48" customHeight="1" x14ac:dyDescent="0.2">
      <c r="A3" s="72">
        <v>1</v>
      </c>
      <c r="B3" s="102" t="s">
        <v>51</v>
      </c>
      <c r="C3" s="103"/>
      <c r="D3" s="103"/>
      <c r="E3" s="104"/>
      <c r="F3" s="108">
        <v>20000</v>
      </c>
      <c r="G3" s="108">
        <v>27000</v>
      </c>
      <c r="H3" s="72" t="s">
        <v>108</v>
      </c>
      <c r="I3" s="108">
        <v>1</v>
      </c>
      <c r="J3" s="72" t="s">
        <v>38</v>
      </c>
      <c r="K3" s="108">
        <f>F3*G3</f>
        <v>540000000</v>
      </c>
      <c r="L3" s="110" t="s">
        <v>109</v>
      </c>
    </row>
    <row r="4" spans="1:12" ht="48" customHeight="1" x14ac:dyDescent="0.2">
      <c r="A4" s="101"/>
      <c r="B4" s="105"/>
      <c r="C4" s="106"/>
      <c r="D4" s="106"/>
      <c r="E4" s="107"/>
      <c r="F4" s="109"/>
      <c r="G4" s="109"/>
      <c r="H4" s="101"/>
      <c r="I4" s="109"/>
      <c r="J4" s="101"/>
      <c r="K4" s="109"/>
      <c r="L4" s="111"/>
    </row>
    <row r="5" spans="1:12" ht="48" customHeight="1" x14ac:dyDescent="0.2">
      <c r="A5" s="31"/>
      <c r="B5" s="93"/>
      <c r="C5" s="93"/>
      <c r="D5" s="93"/>
      <c r="E5" s="93"/>
      <c r="F5" s="8"/>
      <c r="G5" s="33"/>
      <c r="H5" s="7"/>
      <c r="I5" s="7"/>
      <c r="J5" s="7"/>
      <c r="K5" s="8"/>
      <c r="L5" s="24"/>
    </row>
    <row r="6" spans="1:12" ht="48" customHeight="1" x14ac:dyDescent="0.2">
      <c r="A6" s="31"/>
      <c r="B6" s="95"/>
      <c r="C6" s="96"/>
      <c r="D6" s="96"/>
      <c r="E6" s="97"/>
      <c r="F6" s="8"/>
      <c r="G6" s="7"/>
      <c r="H6" s="7"/>
      <c r="I6" s="7"/>
      <c r="J6" s="7"/>
      <c r="K6" s="8"/>
      <c r="L6" s="24"/>
    </row>
    <row r="7" spans="1:12" ht="48" customHeight="1" x14ac:dyDescent="0.2">
      <c r="A7" s="31"/>
      <c r="B7" s="93"/>
      <c r="C7" s="93"/>
      <c r="D7" s="93"/>
      <c r="E7" s="93"/>
      <c r="F7" s="8"/>
      <c r="G7" s="7"/>
      <c r="H7" s="7"/>
      <c r="I7" s="7"/>
      <c r="J7" s="7"/>
      <c r="K7" s="8"/>
      <c r="L7" s="24"/>
    </row>
    <row r="8" spans="1:12" ht="48" customHeight="1" x14ac:dyDescent="0.2">
      <c r="A8" s="31"/>
      <c r="B8" s="95"/>
      <c r="C8" s="96"/>
      <c r="D8" s="96"/>
      <c r="E8" s="97"/>
      <c r="F8" s="8"/>
      <c r="G8" s="26"/>
      <c r="H8" s="7"/>
      <c r="I8" s="7"/>
      <c r="J8" s="7"/>
      <c r="K8" s="8"/>
      <c r="L8" s="25"/>
    </row>
    <row r="9" spans="1:12" ht="48" customHeight="1" x14ac:dyDescent="0.2">
      <c r="A9" s="31"/>
      <c r="B9" s="93"/>
      <c r="C9" s="93"/>
      <c r="D9" s="93"/>
      <c r="E9" s="93"/>
      <c r="F9" s="8"/>
      <c r="G9" s="26"/>
      <c r="H9" s="7"/>
      <c r="I9" s="7"/>
      <c r="J9" s="7"/>
      <c r="K9" s="8"/>
      <c r="L9" s="25"/>
    </row>
    <row r="10" spans="1:12" ht="48" customHeight="1" x14ac:dyDescent="0.2">
      <c r="A10" s="31"/>
      <c r="B10" s="93"/>
      <c r="C10" s="93"/>
      <c r="D10" s="93"/>
      <c r="E10" s="93"/>
      <c r="F10" s="8"/>
      <c r="G10" s="7"/>
      <c r="H10" s="7"/>
      <c r="I10" s="7"/>
      <c r="J10" s="7"/>
      <c r="K10" s="8"/>
      <c r="L10" s="24"/>
    </row>
    <row r="11" spans="1:12" ht="48" customHeight="1" x14ac:dyDescent="0.2">
      <c r="A11" s="31"/>
      <c r="B11" s="93"/>
      <c r="C11" s="93"/>
      <c r="D11" s="93"/>
      <c r="E11" s="93"/>
      <c r="F11" s="7"/>
      <c r="G11" s="7"/>
      <c r="H11" s="7"/>
      <c r="I11" s="7"/>
      <c r="J11" s="7"/>
      <c r="K11" s="7"/>
      <c r="L11" s="25"/>
    </row>
    <row r="12" spans="1:12" ht="48" customHeight="1" x14ac:dyDescent="0.2">
      <c r="A12" s="32"/>
      <c r="B12" s="93" t="s">
        <v>22</v>
      </c>
      <c r="C12" s="93"/>
      <c r="D12" s="93"/>
      <c r="E12" s="93"/>
      <c r="F12" s="7"/>
      <c r="G12" s="7"/>
      <c r="H12" s="7"/>
      <c r="I12" s="7"/>
      <c r="J12" s="7"/>
      <c r="K12" s="9">
        <f>SUM(K3:K11)</f>
        <v>540000000</v>
      </c>
      <c r="L12" s="25"/>
    </row>
    <row r="18" spans="2:2" x14ac:dyDescent="0.2">
      <c r="B18" t="s">
        <v>152</v>
      </c>
    </row>
  </sheetData>
  <mergeCells count="19">
    <mergeCell ref="B12:E12"/>
    <mergeCell ref="E1:L1"/>
    <mergeCell ref="B2:E2"/>
    <mergeCell ref="B5:E5"/>
    <mergeCell ref="B6:E6"/>
    <mergeCell ref="B7:E7"/>
    <mergeCell ref="B8:E8"/>
    <mergeCell ref="B9:E9"/>
    <mergeCell ref="B10:E10"/>
    <mergeCell ref="B11:E11"/>
    <mergeCell ref="L3:L4"/>
    <mergeCell ref="I3:I4"/>
    <mergeCell ref="J3:J4"/>
    <mergeCell ref="K3:K4"/>
    <mergeCell ref="A3:A4"/>
    <mergeCell ref="B3:E4"/>
    <mergeCell ref="F3:F4"/>
    <mergeCell ref="G3:G4"/>
    <mergeCell ref="H3:H4"/>
  </mergeCells>
  <phoneticPr fontId="1"/>
  <pageMargins left="0.7" right="0.7" top="0.75" bottom="0.75" header="0.3" footer="0.3"/>
  <pageSetup paperSize="9" scale="87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設計書（表紙）</vt:lpstr>
      <vt:lpstr>委託業務内訳書</vt:lpstr>
      <vt:lpstr>内訳明細書（地域振興券作成） </vt:lpstr>
      <vt:lpstr>内訳明細書  (地域振興券受付・封入封緘発送業務)</vt:lpstr>
      <vt:lpstr>内訳明細書  (参加店舗対応業務)</vt:lpstr>
      <vt:lpstr>内訳明細書  (地域振興券換金・管理業務)</vt:lpstr>
      <vt:lpstr>内訳明細書  (報告書作成業務)</vt:lpstr>
      <vt:lpstr>内訳明細書  (プレミアム額)</vt:lpstr>
      <vt:lpstr>'設計書（表紙）'!Print_Area</vt:lpstr>
      <vt:lpstr>'内訳明細書（地域振興券作成） '!Print_Area</vt:lpstr>
      <vt:lpstr>委託業務内訳書!Print_Titles</vt:lpstr>
      <vt:lpstr>'内訳明細書  (参加店舗対応業務)'!Print_Titles</vt:lpstr>
      <vt:lpstr>'内訳明細書  (地域振興券換金・管理業務)'!Print_Titles</vt:lpstr>
      <vt:lpstr>'内訳明細書  (地域振興券受付・封入封緘発送業務)'!Print_Titles</vt:lpstr>
      <vt:lpstr>'内訳明細書  (報告書作成業務)'!Print_Titles</vt:lpstr>
      <vt:lpstr>'内訳明細書（地域振興券作成）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桐岡 秀明0</dc:creator>
  <cp:lastModifiedBy>高野　臣雅</cp:lastModifiedBy>
  <cp:lastPrinted>2025-12-18T00:56:11Z</cp:lastPrinted>
  <dcterms:created xsi:type="dcterms:W3CDTF">2015-11-10T05:12:08Z</dcterms:created>
  <dcterms:modified xsi:type="dcterms:W3CDTF">2026-01-21T02:02:41Z</dcterms:modified>
</cp:coreProperties>
</file>